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iot\Downloads\Departments Data\Agriculture, Livestock\"/>
    </mc:Choice>
  </mc:AlternateContent>
  <bookViews>
    <workbookView xWindow="240" yWindow="75" windowWidth="19425" windowHeight="7935" tabRatio="947" firstSheet="8" activeTab="8"/>
  </bookViews>
  <sheets>
    <sheet name=" Agric Land Run of Water " sheetId="1" r:id="rId1"/>
    <sheet name="construction of Checkdam Retain" sheetId="2" r:id="rId2"/>
    <sheet name="Water Harvesting SCHEME " sheetId="3" r:id="rId3"/>
    <sheet name="NTENSIFICATION OF SOIL &amp; WATER" sheetId="4" r:id="rId4"/>
    <sheet name="NON DEVELOPMENTAL FUNDS" sheetId="5" r:id="rId5"/>
    <sheet name="SOIL CONSERVATION PRACTICES " sheetId="6" r:id="rId6"/>
    <sheet name="STRENGTHENING OF SOIL " sheetId="7" r:id="rId7"/>
    <sheet name="Gully Plugging" sheetId="8" r:id="rId8"/>
    <sheet name="2014-18" sheetId="17" r:id="rId9"/>
  </sheets>
  <calcPr calcId="162913"/>
</workbook>
</file>

<file path=xl/calcChain.xml><?xml version="1.0" encoding="utf-8"?>
<calcChain xmlns="http://schemas.openxmlformats.org/spreadsheetml/2006/main">
  <c r="M3" i="17" l="1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" i="17"/>
  <c r="M26" i="17" l="1"/>
  <c r="C28" i="8" l="1"/>
  <c r="B28" i="8" l="1"/>
  <c r="V28" i="5" l="1"/>
  <c r="W28" i="5"/>
  <c r="X28" i="5"/>
  <c r="Y28" i="5"/>
  <c r="Z28" i="5"/>
  <c r="AA28" i="5"/>
  <c r="AB28" i="5"/>
  <c r="G6" i="2"/>
  <c r="G7" i="2"/>
  <c r="H7" i="2" s="1"/>
  <c r="G8" i="2"/>
  <c r="H8" i="2" s="1"/>
  <c r="G9" i="2"/>
  <c r="G10" i="2"/>
  <c r="G11" i="2"/>
  <c r="H11" i="2" s="1"/>
  <c r="G12" i="2"/>
  <c r="H12" i="2" s="1"/>
  <c r="G13" i="2"/>
  <c r="G14" i="2"/>
  <c r="G15" i="2"/>
  <c r="H15" i="2" s="1"/>
  <c r="G16" i="2"/>
  <c r="H16" i="2" s="1"/>
  <c r="G17" i="2"/>
  <c r="G18" i="2"/>
  <c r="G19" i="2"/>
  <c r="H19" i="2" s="1"/>
  <c r="G20" i="2"/>
  <c r="H20" i="2" s="1"/>
  <c r="G21" i="2"/>
  <c r="G5" i="2"/>
  <c r="H5" i="2" s="1"/>
  <c r="D6" i="2"/>
  <c r="H6" i="2" s="1"/>
  <c r="D7" i="2"/>
  <c r="D8" i="2"/>
  <c r="D9" i="2"/>
  <c r="H9" i="2" s="1"/>
  <c r="D10" i="2"/>
  <c r="H10" i="2" s="1"/>
  <c r="D11" i="2"/>
  <c r="D12" i="2"/>
  <c r="D13" i="2"/>
  <c r="H13" i="2" s="1"/>
  <c r="D14" i="2"/>
  <c r="H14" i="2" s="1"/>
  <c r="D15" i="2"/>
  <c r="D16" i="2"/>
  <c r="D17" i="2"/>
  <c r="H17" i="2" s="1"/>
  <c r="D18" i="2"/>
  <c r="H18" i="2" s="1"/>
  <c r="D19" i="2"/>
  <c r="D20" i="2"/>
  <c r="D21" i="2"/>
  <c r="H21" i="2" s="1"/>
  <c r="D22" i="2"/>
  <c r="D5" i="2"/>
  <c r="E22" i="2"/>
  <c r="G22" i="2" s="1"/>
  <c r="H22" i="2" s="1"/>
</calcChain>
</file>

<file path=xl/sharedStrings.xml><?xml version="1.0" encoding="utf-8"?>
<sst xmlns="http://schemas.openxmlformats.org/spreadsheetml/2006/main" count="660" uniqueCount="136">
  <si>
    <t>DISTRICTS</t>
  </si>
  <si>
    <t>2014-15</t>
  </si>
  <si>
    <t xml:space="preserve">Nature of Work </t>
  </si>
  <si>
    <t>Check dam</t>
  </si>
  <si>
    <t xml:space="preserve">Ponds </t>
  </si>
  <si>
    <t xml:space="preserve">Spur </t>
  </si>
  <si>
    <t xml:space="preserve">P/Bund </t>
  </si>
  <si>
    <t>Spillway</t>
  </si>
  <si>
    <t>Inlet/outlet</t>
  </si>
  <si>
    <t>Total</t>
  </si>
  <si>
    <t>Abbottabad</t>
  </si>
  <si>
    <t xml:space="preserve">Bannu </t>
  </si>
  <si>
    <t>Battagram</t>
  </si>
  <si>
    <t>Buner</t>
  </si>
  <si>
    <t>Charsadda</t>
  </si>
  <si>
    <t>Chitral</t>
  </si>
  <si>
    <t>D I Khan</t>
  </si>
  <si>
    <t>Hangu</t>
  </si>
  <si>
    <t>Haripur</t>
  </si>
  <si>
    <t>Karak</t>
  </si>
  <si>
    <t>Kohat</t>
  </si>
  <si>
    <t>Lakki Marwat</t>
  </si>
  <si>
    <t>Lower Dir</t>
  </si>
  <si>
    <t>Malakand</t>
  </si>
  <si>
    <t>Mansehra</t>
  </si>
  <si>
    <t>Mardan</t>
  </si>
  <si>
    <t>Nowshera</t>
  </si>
  <si>
    <t>Peshawar</t>
  </si>
  <si>
    <t>Shangla</t>
  </si>
  <si>
    <t>Swabi</t>
  </si>
  <si>
    <t>Swat</t>
  </si>
  <si>
    <t>Tank</t>
  </si>
  <si>
    <t>Upper Dir</t>
  </si>
  <si>
    <t>Tor Ghar</t>
  </si>
  <si>
    <t>CONSERVATION OF AGRICULTURE LAND &amp; RUNOFF WATER THROUGH VARIOUS 
CONSERVATION STRUCTURE IN Khyber Pakhtunkhawa 2014-15</t>
  </si>
  <si>
    <t>Districts</t>
  </si>
  <si>
    <t>2013-14</t>
  </si>
  <si>
    <t xml:space="preserve"> 2014-15</t>
  </si>
  <si>
    <t>Check Dams</t>
  </si>
  <si>
    <t xml:space="preserve">Water Retaining Facility </t>
  </si>
  <si>
    <t xml:space="preserve">Check Dams </t>
  </si>
  <si>
    <t>Physical</t>
  </si>
  <si>
    <t>D.I.Khan</t>
  </si>
  <si>
    <t>Bannu</t>
  </si>
  <si>
    <t>Dir Lower</t>
  </si>
  <si>
    <t>total</t>
  </si>
  <si>
    <t>Construction of Check DamWater Retaining Facility</t>
  </si>
  <si>
    <t>G.Total</t>
  </si>
  <si>
    <t>DISTRICT</t>
  </si>
  <si>
    <t>2011-12</t>
  </si>
  <si>
    <t>(NOS.)</t>
  </si>
  <si>
    <t>2012-13</t>
  </si>
  <si>
    <t>TOTAL</t>
  </si>
  <si>
    <t>--</t>
  </si>
  <si>
    <t>-</t>
  </si>
  <si>
    <t xml:space="preserve"> Lower Dir</t>
  </si>
  <si>
    <t>Total:-</t>
  </si>
  <si>
    <t xml:space="preserve">Water Harvesting SCHEME </t>
  </si>
  <si>
    <t>Nature of Work</t>
  </si>
  <si>
    <t>Spur</t>
  </si>
  <si>
    <t>Protection Bund</t>
  </si>
  <si>
    <t>Pond development</t>
  </si>
  <si>
    <t>Inlet / outlet</t>
  </si>
  <si>
    <t>INTENSIFICATION OF SOIL &amp; WATER CONSERVATION ACTIVITIES</t>
  </si>
  <si>
    <t>NATURE OF WORK</t>
  </si>
  <si>
    <t>G I wire spur</t>
  </si>
  <si>
    <t>Cemented spur</t>
  </si>
  <si>
    <t>G I wire protection Bund</t>
  </si>
  <si>
    <t>Cemented protection bund</t>
  </si>
  <si>
    <t>G I wire check dam</t>
  </si>
  <si>
    <t>Cemented check dam</t>
  </si>
  <si>
    <t>spur</t>
  </si>
  <si>
    <t>protection Bund</t>
  </si>
  <si>
    <t>check dam</t>
  </si>
  <si>
    <t xml:space="preserve">DISTRICT WISE PHYSICAL PROGRESS UNDER NON DEVELOPMENTAL FUNDS IN KHYBER PAKHTUNKHWA </t>
  </si>
  <si>
    <t>District</t>
  </si>
  <si>
    <t>2009-10</t>
  </si>
  <si>
    <t>2010-11</t>
  </si>
  <si>
    <t>Nature of Works</t>
  </si>
  <si>
    <t>G.I Wire Spur</t>
  </si>
  <si>
    <t>G.I PBund</t>
  </si>
  <si>
    <t xml:space="preserve">Spill way </t>
  </si>
  <si>
    <t>Pond Develop ment</t>
  </si>
  <si>
    <t>Inlet Outlet</t>
  </si>
  <si>
    <t>Water Shed</t>
  </si>
  <si>
    <t>Pond Deve lop ment</t>
  </si>
  <si>
    <t>DIKhan</t>
  </si>
  <si>
    <t>Cemented Spur</t>
  </si>
  <si>
    <t>Cemented Bund</t>
  </si>
  <si>
    <t>Terracing</t>
  </si>
  <si>
    <t>G I wire retaining wall</t>
  </si>
  <si>
    <t>G I wire retaining spur</t>
  </si>
  <si>
    <t>Cemented retaining wall</t>
  </si>
  <si>
    <t xml:space="preserve">SOIL CONSERVATION PRACTICES </t>
  </si>
  <si>
    <t>Water shed management</t>
  </si>
  <si>
    <t>(Haters)</t>
  </si>
  <si>
    <t xml:space="preserve">District Name </t>
  </si>
  <si>
    <t>Grand Total</t>
  </si>
  <si>
    <t>2015-16</t>
  </si>
  <si>
    <t>2016-17</t>
  </si>
  <si>
    <t>Gully Plugging</t>
  </si>
  <si>
    <t>D/Bund</t>
  </si>
  <si>
    <t>SBS</t>
  </si>
  <si>
    <t xml:space="preserve">  Peshawar </t>
  </si>
  <si>
    <t xml:space="preserve">  Nowshera</t>
  </si>
  <si>
    <t xml:space="preserve">  Charasadda</t>
  </si>
  <si>
    <t xml:space="preserve">  Malakand</t>
  </si>
  <si>
    <t xml:space="preserve">  Swat</t>
  </si>
  <si>
    <t xml:space="preserve">  Shangla</t>
  </si>
  <si>
    <t xml:space="preserve">  Dir Lower</t>
  </si>
  <si>
    <t xml:space="preserve">  Dir Upper</t>
  </si>
  <si>
    <t xml:space="preserve">  Chitral</t>
  </si>
  <si>
    <t xml:space="preserve">  Haipur</t>
  </si>
  <si>
    <t xml:space="preserve">  A/Abad</t>
  </si>
  <si>
    <t xml:space="preserve">  Manshera </t>
  </si>
  <si>
    <t xml:space="preserve">  Battagram</t>
  </si>
  <si>
    <t xml:space="preserve">  Torghar</t>
  </si>
  <si>
    <t xml:space="preserve">  Kohat</t>
  </si>
  <si>
    <t xml:space="preserve">  Karak</t>
  </si>
  <si>
    <t xml:space="preserve">  Lakki Marwat</t>
  </si>
  <si>
    <t xml:space="preserve">  Tank</t>
  </si>
  <si>
    <t xml:space="preserve">  D.I. Khan </t>
  </si>
  <si>
    <t xml:space="preserve">  Hungu</t>
  </si>
  <si>
    <t xml:space="preserve">  Buner </t>
  </si>
  <si>
    <t xml:space="preserve">  Mardan</t>
  </si>
  <si>
    <t xml:space="preserve">  Swabi</t>
  </si>
  <si>
    <t xml:space="preserve">  Bunnu</t>
  </si>
  <si>
    <t>STRENGTHENING OF SOIL CONSERVATION ACTIVITIES IN CENTRAL DISTRICTS 2013-14</t>
  </si>
  <si>
    <t>P/ Bund</t>
  </si>
  <si>
    <t xml:space="preserve">Spill way
inlet/
Outlet  </t>
  </si>
  <si>
    <t>Retaning Wall</t>
  </si>
  <si>
    <t xml:space="preserve">Water Retaninig </t>
  </si>
  <si>
    <t>Water Storage reservour</t>
  </si>
  <si>
    <t xml:space="preserve">Chitral </t>
  </si>
  <si>
    <t xml:space="preserve">Torghar </t>
  </si>
  <si>
    <t>Pond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</si>
</sst>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 applyAlignment="1">
      <alignment vertical="top" wrapText="1"/>
    </xf>
    <xf numFmtId="0" fontId="1" fillId="0" borderId="0" xfId="0" applyFont="1"/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7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" fillId="2" borderId="5" xfId="0" applyFont="1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" fontId="1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G18" sqref="G18"/>
    </sheetView>
  </sheetViews>
  <sheetFormatPr defaultRowHeight="15" x14ac:dyDescent="0.25"/>
  <cols>
    <col min="1" max="1" width="26.5703125" customWidth="1"/>
    <col min="8" max="8" width="13.42578125" customWidth="1"/>
  </cols>
  <sheetData>
    <row r="1" spans="1:8" ht="35.25" customHeight="1" x14ac:dyDescent="0.25">
      <c r="A1" s="56" t="s">
        <v>34</v>
      </c>
      <c r="B1" s="56"/>
      <c r="C1" s="56"/>
      <c r="D1" s="56"/>
      <c r="E1" s="56"/>
      <c r="F1" s="56"/>
      <c r="G1" s="56"/>
      <c r="H1" s="56"/>
    </row>
    <row r="2" spans="1:8" x14ac:dyDescent="0.25">
      <c r="A2" s="12"/>
      <c r="B2" s="55" t="s">
        <v>2</v>
      </c>
      <c r="C2" s="55"/>
      <c r="D2" s="55"/>
      <c r="E2" s="55"/>
      <c r="F2" s="55"/>
      <c r="G2" s="55"/>
      <c r="H2" s="55"/>
    </row>
    <row r="3" spans="1:8" ht="30" x14ac:dyDescent="0.25">
      <c r="A3" s="11" t="s">
        <v>0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4" t="s">
        <v>9</v>
      </c>
    </row>
    <row r="4" spans="1:8" x14ac:dyDescent="0.25">
      <c r="A4" s="10" t="s">
        <v>10</v>
      </c>
      <c r="B4" s="8">
        <v>0</v>
      </c>
      <c r="C4" s="8">
        <v>0</v>
      </c>
      <c r="D4" s="8">
        <v>0</v>
      </c>
      <c r="E4" s="8">
        <v>2</v>
      </c>
      <c r="F4" s="8">
        <v>0</v>
      </c>
      <c r="G4" s="8">
        <v>0</v>
      </c>
      <c r="H4" s="14">
        <v>2</v>
      </c>
    </row>
    <row r="5" spans="1:8" x14ac:dyDescent="0.25">
      <c r="A5" s="10" t="s">
        <v>11</v>
      </c>
      <c r="B5" s="8">
        <v>8</v>
      </c>
      <c r="C5" s="8">
        <v>2</v>
      </c>
      <c r="D5" s="8">
        <v>2</v>
      </c>
      <c r="E5" s="8">
        <v>6</v>
      </c>
      <c r="F5" s="8">
        <v>2</v>
      </c>
      <c r="G5" s="8">
        <v>2</v>
      </c>
      <c r="H5" s="14">
        <v>22</v>
      </c>
    </row>
    <row r="6" spans="1:8" x14ac:dyDescent="0.25">
      <c r="A6" s="10" t="s">
        <v>12</v>
      </c>
      <c r="B6" s="8">
        <v>0</v>
      </c>
      <c r="C6" s="8">
        <v>5</v>
      </c>
      <c r="D6" s="8">
        <v>2</v>
      </c>
      <c r="E6" s="8">
        <v>5</v>
      </c>
      <c r="F6" s="8">
        <v>0</v>
      </c>
      <c r="G6" s="8">
        <v>0</v>
      </c>
      <c r="H6" s="14">
        <v>12</v>
      </c>
    </row>
    <row r="7" spans="1:8" x14ac:dyDescent="0.25">
      <c r="A7" s="10" t="s">
        <v>13</v>
      </c>
      <c r="B7" s="8">
        <v>0</v>
      </c>
      <c r="C7" s="8">
        <v>0</v>
      </c>
      <c r="D7" s="8">
        <v>5</v>
      </c>
      <c r="E7" s="8">
        <v>8</v>
      </c>
      <c r="F7" s="8">
        <v>0</v>
      </c>
      <c r="G7" s="8">
        <v>0</v>
      </c>
      <c r="H7" s="14">
        <v>13</v>
      </c>
    </row>
    <row r="8" spans="1:8" x14ac:dyDescent="0.25">
      <c r="A8" s="10" t="s">
        <v>14</v>
      </c>
      <c r="B8" s="8">
        <v>0</v>
      </c>
      <c r="C8" s="8">
        <v>0</v>
      </c>
      <c r="D8" s="8">
        <v>0</v>
      </c>
      <c r="E8" s="8">
        <v>6</v>
      </c>
      <c r="F8" s="8">
        <v>0</v>
      </c>
      <c r="G8" s="8">
        <v>0</v>
      </c>
      <c r="H8" s="14">
        <v>6</v>
      </c>
    </row>
    <row r="9" spans="1:8" x14ac:dyDescent="0.25">
      <c r="A9" s="10" t="s">
        <v>15</v>
      </c>
      <c r="B9" s="8">
        <v>1</v>
      </c>
      <c r="C9" s="8">
        <v>0</v>
      </c>
      <c r="D9" s="8">
        <v>3</v>
      </c>
      <c r="E9" s="8">
        <v>4</v>
      </c>
      <c r="F9" s="8">
        <v>0</v>
      </c>
      <c r="G9" s="8">
        <v>0</v>
      </c>
      <c r="H9" s="14">
        <v>8</v>
      </c>
    </row>
    <row r="10" spans="1:8" x14ac:dyDescent="0.25">
      <c r="A10" s="10" t="s">
        <v>16</v>
      </c>
      <c r="B10" s="8">
        <v>3</v>
      </c>
      <c r="C10" s="8">
        <v>8</v>
      </c>
      <c r="D10" s="8">
        <v>7</v>
      </c>
      <c r="E10" s="8">
        <v>6</v>
      </c>
      <c r="F10" s="8">
        <v>6</v>
      </c>
      <c r="G10" s="8">
        <v>30</v>
      </c>
      <c r="H10" s="14">
        <v>60</v>
      </c>
    </row>
    <row r="11" spans="1:8" x14ac:dyDescent="0.25">
      <c r="A11" s="10" t="s">
        <v>17</v>
      </c>
      <c r="B11" s="8">
        <v>0</v>
      </c>
      <c r="C11" s="8">
        <v>1</v>
      </c>
      <c r="D11" s="8">
        <v>1</v>
      </c>
      <c r="E11" s="8">
        <v>1</v>
      </c>
      <c r="F11" s="8">
        <v>0</v>
      </c>
      <c r="G11" s="8">
        <v>0</v>
      </c>
      <c r="H11" s="14">
        <v>3</v>
      </c>
    </row>
    <row r="12" spans="1:8" x14ac:dyDescent="0.25">
      <c r="A12" s="10" t="s">
        <v>18</v>
      </c>
      <c r="B12" s="8">
        <v>1</v>
      </c>
      <c r="C12" s="8">
        <v>1</v>
      </c>
      <c r="D12" s="8">
        <v>0</v>
      </c>
      <c r="E12" s="8">
        <v>8</v>
      </c>
      <c r="F12" s="8">
        <v>4</v>
      </c>
      <c r="G12" s="8">
        <v>0</v>
      </c>
      <c r="H12" s="14">
        <v>14</v>
      </c>
    </row>
    <row r="13" spans="1:8" x14ac:dyDescent="0.25">
      <c r="A13" s="10" t="s">
        <v>19</v>
      </c>
      <c r="B13" s="9">
        <v>2</v>
      </c>
      <c r="C13" s="8">
        <v>8</v>
      </c>
      <c r="D13" s="8">
        <v>5</v>
      </c>
      <c r="E13" s="8">
        <v>7</v>
      </c>
      <c r="F13" s="8">
        <v>5</v>
      </c>
      <c r="G13" s="8">
        <v>3</v>
      </c>
      <c r="H13" s="14">
        <v>30</v>
      </c>
    </row>
    <row r="14" spans="1:8" x14ac:dyDescent="0.25">
      <c r="A14" s="10" t="s">
        <v>20</v>
      </c>
      <c r="B14" s="8">
        <v>2</v>
      </c>
      <c r="C14" s="8">
        <v>3</v>
      </c>
      <c r="D14" s="8">
        <v>0</v>
      </c>
      <c r="E14" s="8">
        <v>0</v>
      </c>
      <c r="F14" s="8">
        <v>0</v>
      </c>
      <c r="G14" s="8">
        <v>0</v>
      </c>
      <c r="H14" s="14">
        <v>5</v>
      </c>
    </row>
    <row r="15" spans="1:8" x14ac:dyDescent="0.25">
      <c r="A15" s="10" t="s">
        <v>21</v>
      </c>
      <c r="B15" s="8">
        <v>4</v>
      </c>
      <c r="C15" s="8">
        <v>2</v>
      </c>
      <c r="D15" s="8">
        <v>4</v>
      </c>
      <c r="E15" s="8">
        <v>4</v>
      </c>
      <c r="F15" s="8">
        <v>2</v>
      </c>
      <c r="G15" s="8">
        <v>2</v>
      </c>
      <c r="H15" s="14">
        <v>18</v>
      </c>
    </row>
    <row r="16" spans="1:8" x14ac:dyDescent="0.25">
      <c r="A16" s="10" t="s">
        <v>22</v>
      </c>
      <c r="B16" s="8">
        <v>1</v>
      </c>
      <c r="C16" s="8">
        <v>2</v>
      </c>
      <c r="D16" s="8">
        <v>3</v>
      </c>
      <c r="E16" s="8">
        <v>4</v>
      </c>
      <c r="F16" s="8">
        <v>0</v>
      </c>
      <c r="G16" s="8">
        <v>0</v>
      </c>
      <c r="H16" s="15">
        <v>10</v>
      </c>
    </row>
    <row r="17" spans="1:8" x14ac:dyDescent="0.25">
      <c r="A17" s="10" t="s">
        <v>23</v>
      </c>
      <c r="B17" s="8">
        <v>1</v>
      </c>
      <c r="C17" s="8">
        <v>3</v>
      </c>
      <c r="D17" s="8">
        <v>3</v>
      </c>
      <c r="E17" s="8">
        <v>7</v>
      </c>
      <c r="F17" s="8">
        <v>0</v>
      </c>
      <c r="G17" s="8">
        <v>0</v>
      </c>
      <c r="H17" s="14">
        <v>14</v>
      </c>
    </row>
    <row r="18" spans="1:8" x14ac:dyDescent="0.25">
      <c r="A18" s="10" t="s">
        <v>24</v>
      </c>
      <c r="B18" s="8">
        <v>3</v>
      </c>
      <c r="C18" s="8">
        <v>2</v>
      </c>
      <c r="D18" s="8">
        <v>4</v>
      </c>
      <c r="E18" s="8">
        <v>4</v>
      </c>
      <c r="F18" s="8">
        <v>0</v>
      </c>
      <c r="G18" s="8">
        <v>0</v>
      </c>
      <c r="H18" s="14">
        <v>13</v>
      </c>
    </row>
    <row r="19" spans="1:8" x14ac:dyDescent="0.25">
      <c r="A19" s="10" t="s">
        <v>25</v>
      </c>
      <c r="B19" s="8">
        <v>4</v>
      </c>
      <c r="C19" s="8">
        <v>2</v>
      </c>
      <c r="D19" s="8">
        <v>9</v>
      </c>
      <c r="E19" s="8">
        <v>9</v>
      </c>
      <c r="F19" s="8">
        <v>0</v>
      </c>
      <c r="G19" s="8">
        <v>0</v>
      </c>
      <c r="H19" s="14">
        <v>24</v>
      </c>
    </row>
    <row r="20" spans="1:8" x14ac:dyDescent="0.25">
      <c r="A20" s="10" t="s">
        <v>26</v>
      </c>
      <c r="B20" s="8">
        <v>6</v>
      </c>
      <c r="C20" s="8">
        <v>1</v>
      </c>
      <c r="D20" s="8">
        <v>15</v>
      </c>
      <c r="E20" s="8">
        <v>17</v>
      </c>
      <c r="F20" s="8">
        <v>3</v>
      </c>
      <c r="G20" s="8">
        <v>2</v>
      </c>
      <c r="H20" s="14">
        <v>44</v>
      </c>
    </row>
    <row r="21" spans="1:8" x14ac:dyDescent="0.25">
      <c r="A21" s="10" t="s">
        <v>27</v>
      </c>
      <c r="B21" s="8">
        <v>3</v>
      </c>
      <c r="C21" s="8">
        <v>2</v>
      </c>
      <c r="D21" s="8">
        <v>4</v>
      </c>
      <c r="E21" s="8">
        <v>7</v>
      </c>
      <c r="F21" s="8">
        <v>2</v>
      </c>
      <c r="G21" s="8">
        <v>3</v>
      </c>
      <c r="H21" s="14">
        <v>21</v>
      </c>
    </row>
    <row r="22" spans="1:8" x14ac:dyDescent="0.25">
      <c r="A22" s="10" t="s">
        <v>28</v>
      </c>
      <c r="B22" s="8">
        <v>0</v>
      </c>
      <c r="C22" s="8">
        <v>0</v>
      </c>
      <c r="D22" s="8">
        <v>1</v>
      </c>
      <c r="E22" s="9">
        <v>8</v>
      </c>
      <c r="F22" s="8">
        <v>0</v>
      </c>
      <c r="G22" s="8">
        <v>0</v>
      </c>
      <c r="H22" s="14">
        <v>9</v>
      </c>
    </row>
    <row r="23" spans="1:8" x14ac:dyDescent="0.25">
      <c r="A23" s="10" t="s">
        <v>29</v>
      </c>
      <c r="B23" s="8">
        <v>2</v>
      </c>
      <c r="C23" s="8">
        <v>1</v>
      </c>
      <c r="D23" s="8">
        <v>6</v>
      </c>
      <c r="E23" s="8">
        <v>8</v>
      </c>
      <c r="F23" s="8">
        <v>0</v>
      </c>
      <c r="G23" s="8">
        <v>0</v>
      </c>
      <c r="H23" s="14">
        <v>17</v>
      </c>
    </row>
    <row r="24" spans="1:8" x14ac:dyDescent="0.25">
      <c r="A24" s="10" t="s">
        <v>30</v>
      </c>
      <c r="B24" s="8">
        <v>1</v>
      </c>
      <c r="C24" s="8">
        <v>3</v>
      </c>
      <c r="D24" s="8">
        <v>4</v>
      </c>
      <c r="E24" s="8">
        <v>4</v>
      </c>
      <c r="F24" s="8">
        <v>0</v>
      </c>
      <c r="G24" s="8">
        <v>0</v>
      </c>
      <c r="H24" s="14">
        <v>12</v>
      </c>
    </row>
    <row r="25" spans="1:8" x14ac:dyDescent="0.25">
      <c r="A25" s="10" t="s">
        <v>31</v>
      </c>
      <c r="B25" s="8">
        <v>1</v>
      </c>
      <c r="C25" s="8">
        <v>2</v>
      </c>
      <c r="D25" s="8">
        <v>4</v>
      </c>
      <c r="E25" s="8">
        <v>6</v>
      </c>
      <c r="F25" s="8">
        <v>2</v>
      </c>
      <c r="G25" s="8">
        <v>2</v>
      </c>
      <c r="H25" s="14">
        <v>17</v>
      </c>
    </row>
    <row r="26" spans="1:8" x14ac:dyDescent="0.25">
      <c r="A26" s="10" t="s">
        <v>32</v>
      </c>
      <c r="B26" s="8">
        <v>1</v>
      </c>
      <c r="C26" s="8">
        <v>0</v>
      </c>
      <c r="D26" s="8">
        <v>3</v>
      </c>
      <c r="E26" s="8">
        <v>3</v>
      </c>
      <c r="F26" s="8">
        <v>0</v>
      </c>
      <c r="G26" s="8">
        <v>0</v>
      </c>
      <c r="H26" s="14">
        <v>7</v>
      </c>
    </row>
    <row r="27" spans="1:8" x14ac:dyDescent="0.25">
      <c r="A27" s="10" t="s">
        <v>33</v>
      </c>
      <c r="B27" s="8">
        <v>0</v>
      </c>
      <c r="C27" s="8">
        <v>0</v>
      </c>
      <c r="D27" s="8">
        <v>0</v>
      </c>
      <c r="E27" s="8">
        <v>4</v>
      </c>
      <c r="F27" s="8">
        <v>0</v>
      </c>
      <c r="G27" s="8">
        <v>0</v>
      </c>
      <c r="H27" s="14">
        <v>4</v>
      </c>
    </row>
    <row r="28" spans="1:8" x14ac:dyDescent="0.25">
      <c r="A28" s="13" t="s">
        <v>9</v>
      </c>
      <c r="B28" s="14">
        <v>44</v>
      </c>
      <c r="C28" s="14">
        <v>48</v>
      </c>
      <c r="D28" s="14">
        <v>85</v>
      </c>
      <c r="E28" s="14">
        <v>138</v>
      </c>
      <c r="F28" s="14">
        <v>26</v>
      </c>
      <c r="G28" s="14">
        <v>44</v>
      </c>
      <c r="H28" s="14">
        <v>385</v>
      </c>
    </row>
  </sheetData>
  <mergeCells count="2">
    <mergeCell ref="B2:H2"/>
    <mergeCell ref="A1:H1"/>
  </mergeCells>
  <pageMargins left="3.06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J20" sqref="J20"/>
    </sheetView>
  </sheetViews>
  <sheetFormatPr defaultRowHeight="15" x14ac:dyDescent="0.25"/>
  <cols>
    <col min="1" max="1" width="21.140625" customWidth="1"/>
    <col min="6" max="6" width="9.5703125" customWidth="1"/>
  </cols>
  <sheetData>
    <row r="1" spans="1:8" x14ac:dyDescent="0.25">
      <c r="A1" s="57" t="s">
        <v>46</v>
      </c>
      <c r="B1" s="57"/>
      <c r="C1" s="57"/>
      <c r="D1" s="57"/>
      <c r="E1" s="57"/>
      <c r="F1" s="57"/>
      <c r="G1" s="57"/>
      <c r="H1" s="49"/>
    </row>
    <row r="2" spans="1:8" x14ac:dyDescent="0.25">
      <c r="A2" s="16"/>
      <c r="B2" s="58" t="s">
        <v>36</v>
      </c>
      <c r="C2" s="58"/>
      <c r="D2" s="42"/>
      <c r="E2" s="58" t="s">
        <v>37</v>
      </c>
      <c r="F2" s="58"/>
      <c r="G2" s="22"/>
      <c r="H2" s="49"/>
    </row>
    <row r="3" spans="1:8" ht="25.5" customHeight="1" x14ac:dyDescent="0.25">
      <c r="A3" s="16"/>
      <c r="B3" s="42" t="s">
        <v>38</v>
      </c>
      <c r="C3" s="42" t="s">
        <v>39</v>
      </c>
      <c r="D3" s="42"/>
      <c r="E3" s="42" t="s">
        <v>40</v>
      </c>
      <c r="F3" s="42" t="s">
        <v>39</v>
      </c>
      <c r="G3" s="42"/>
      <c r="H3" s="42" t="s">
        <v>47</v>
      </c>
    </row>
    <row r="4" spans="1:8" x14ac:dyDescent="0.25">
      <c r="A4" s="17" t="s">
        <v>35</v>
      </c>
      <c r="B4" s="18" t="s">
        <v>41</v>
      </c>
      <c r="C4" s="18" t="s">
        <v>41</v>
      </c>
      <c r="D4" s="18" t="s">
        <v>45</v>
      </c>
      <c r="E4" s="18" t="s">
        <v>41</v>
      </c>
      <c r="F4" s="18" t="s">
        <v>41</v>
      </c>
      <c r="G4" s="20" t="s">
        <v>45</v>
      </c>
      <c r="H4" s="49"/>
    </row>
    <row r="5" spans="1:8" x14ac:dyDescent="0.25">
      <c r="A5" s="19" t="s">
        <v>42</v>
      </c>
      <c r="B5" s="18">
        <v>1</v>
      </c>
      <c r="C5" s="18">
        <v>2</v>
      </c>
      <c r="D5" s="23">
        <f>B5+C5</f>
        <v>3</v>
      </c>
      <c r="E5" s="18">
        <v>8</v>
      </c>
      <c r="F5" s="18">
        <v>0</v>
      </c>
      <c r="G5" s="21">
        <f>E5+F5</f>
        <v>8</v>
      </c>
      <c r="H5" s="49">
        <f>G5+D5</f>
        <v>11</v>
      </c>
    </row>
    <row r="6" spans="1:8" x14ac:dyDescent="0.25">
      <c r="A6" s="19" t="s">
        <v>31</v>
      </c>
      <c r="B6" s="18">
        <v>2</v>
      </c>
      <c r="C6" s="18">
        <v>0</v>
      </c>
      <c r="D6" s="23">
        <f t="shared" ref="D6:D22" si="0">B6+C6</f>
        <v>2</v>
      </c>
      <c r="E6" s="18">
        <v>2</v>
      </c>
      <c r="F6" s="18">
        <v>0</v>
      </c>
      <c r="G6" s="21">
        <f t="shared" ref="G6:G22" si="1">E6+F6</f>
        <v>2</v>
      </c>
      <c r="H6" s="49">
        <f t="shared" ref="H6:H22" si="2">G6+D6</f>
        <v>4</v>
      </c>
    </row>
    <row r="7" spans="1:8" x14ac:dyDescent="0.25">
      <c r="A7" s="19" t="s">
        <v>21</v>
      </c>
      <c r="B7" s="18">
        <v>6</v>
      </c>
      <c r="C7" s="18">
        <v>5</v>
      </c>
      <c r="D7" s="23">
        <f t="shared" si="0"/>
        <v>11</v>
      </c>
      <c r="E7" s="18">
        <v>4</v>
      </c>
      <c r="F7" s="18">
        <v>2</v>
      </c>
      <c r="G7" s="21">
        <f t="shared" si="1"/>
        <v>6</v>
      </c>
      <c r="H7" s="49">
        <f t="shared" si="2"/>
        <v>17</v>
      </c>
    </row>
    <row r="8" spans="1:8" x14ac:dyDescent="0.25">
      <c r="A8" s="19" t="s">
        <v>19</v>
      </c>
      <c r="B8" s="18">
        <v>8</v>
      </c>
      <c r="C8" s="18">
        <v>5</v>
      </c>
      <c r="D8" s="23">
        <f t="shared" si="0"/>
        <v>13</v>
      </c>
      <c r="E8" s="18">
        <v>2</v>
      </c>
      <c r="F8" s="18">
        <v>2</v>
      </c>
      <c r="G8" s="21">
        <f t="shared" si="1"/>
        <v>4</v>
      </c>
      <c r="H8" s="49">
        <f t="shared" si="2"/>
        <v>17</v>
      </c>
    </row>
    <row r="9" spans="1:8" x14ac:dyDescent="0.25">
      <c r="A9" s="19" t="s">
        <v>20</v>
      </c>
      <c r="B9" s="18">
        <v>3</v>
      </c>
      <c r="C9" s="18">
        <v>0</v>
      </c>
      <c r="D9" s="23">
        <f t="shared" si="0"/>
        <v>3</v>
      </c>
      <c r="E9" s="18">
        <v>4</v>
      </c>
      <c r="F9" s="18">
        <v>1</v>
      </c>
      <c r="G9" s="21">
        <f t="shared" si="1"/>
        <v>5</v>
      </c>
      <c r="H9" s="49">
        <f t="shared" si="2"/>
        <v>8</v>
      </c>
    </row>
    <row r="10" spans="1:8" x14ac:dyDescent="0.25">
      <c r="A10" s="19" t="s">
        <v>43</v>
      </c>
      <c r="B10" s="18">
        <v>0</v>
      </c>
      <c r="C10" s="18">
        <v>0</v>
      </c>
      <c r="D10" s="23">
        <f t="shared" si="0"/>
        <v>0</v>
      </c>
      <c r="E10" s="18">
        <v>5</v>
      </c>
      <c r="F10" s="18">
        <v>0</v>
      </c>
      <c r="G10" s="21">
        <f t="shared" si="1"/>
        <v>5</v>
      </c>
      <c r="H10" s="49">
        <f t="shared" si="2"/>
        <v>5</v>
      </c>
    </row>
    <row r="11" spans="1:8" x14ac:dyDescent="0.25">
      <c r="A11" s="19" t="s">
        <v>27</v>
      </c>
      <c r="B11" s="18">
        <v>1</v>
      </c>
      <c r="C11" s="18">
        <v>0</v>
      </c>
      <c r="D11" s="23">
        <f t="shared" si="0"/>
        <v>1</v>
      </c>
      <c r="E11" s="18">
        <v>1</v>
      </c>
      <c r="F11" s="18">
        <v>0</v>
      </c>
      <c r="G11" s="21">
        <f t="shared" si="1"/>
        <v>1</v>
      </c>
      <c r="H11" s="49">
        <f t="shared" si="2"/>
        <v>2</v>
      </c>
    </row>
    <row r="12" spans="1:8" x14ac:dyDescent="0.25">
      <c r="A12" s="19" t="s">
        <v>25</v>
      </c>
      <c r="B12" s="18">
        <v>2</v>
      </c>
      <c r="C12" s="18">
        <v>1</v>
      </c>
      <c r="D12" s="23">
        <f t="shared" si="0"/>
        <v>3</v>
      </c>
      <c r="E12" s="18">
        <v>2</v>
      </c>
      <c r="F12" s="18">
        <v>0</v>
      </c>
      <c r="G12" s="21">
        <f t="shared" si="1"/>
        <v>2</v>
      </c>
      <c r="H12" s="49">
        <f t="shared" si="2"/>
        <v>5</v>
      </c>
    </row>
    <row r="13" spans="1:8" x14ac:dyDescent="0.25">
      <c r="A13" s="19" t="s">
        <v>26</v>
      </c>
      <c r="B13" s="18">
        <v>4</v>
      </c>
      <c r="C13" s="18">
        <v>0</v>
      </c>
      <c r="D13" s="23">
        <f t="shared" si="0"/>
        <v>4</v>
      </c>
      <c r="E13" s="18">
        <v>4</v>
      </c>
      <c r="F13" s="18">
        <v>2</v>
      </c>
      <c r="G13" s="21">
        <f t="shared" si="1"/>
        <v>6</v>
      </c>
      <c r="H13" s="49">
        <f t="shared" si="2"/>
        <v>10</v>
      </c>
    </row>
    <row r="14" spans="1:8" x14ac:dyDescent="0.25">
      <c r="A14" s="19" t="s">
        <v>29</v>
      </c>
      <c r="B14" s="18">
        <v>5</v>
      </c>
      <c r="C14" s="18">
        <v>3</v>
      </c>
      <c r="D14" s="23">
        <f t="shared" si="0"/>
        <v>8</v>
      </c>
      <c r="E14" s="18">
        <v>2</v>
      </c>
      <c r="F14" s="18">
        <v>1</v>
      </c>
      <c r="G14" s="21">
        <f t="shared" si="1"/>
        <v>3</v>
      </c>
      <c r="H14" s="49">
        <f t="shared" si="2"/>
        <v>11</v>
      </c>
    </row>
    <row r="15" spans="1:8" x14ac:dyDescent="0.25">
      <c r="A15" s="19" t="s">
        <v>30</v>
      </c>
      <c r="B15" s="18">
        <v>1</v>
      </c>
      <c r="C15" s="18">
        <v>0</v>
      </c>
      <c r="D15" s="23">
        <f t="shared" si="0"/>
        <v>1</v>
      </c>
      <c r="E15" s="18">
        <v>1</v>
      </c>
      <c r="F15" s="18">
        <v>0</v>
      </c>
      <c r="G15" s="21">
        <f t="shared" si="1"/>
        <v>1</v>
      </c>
      <c r="H15" s="49">
        <f t="shared" si="2"/>
        <v>2</v>
      </c>
    </row>
    <row r="16" spans="1:8" x14ac:dyDescent="0.25">
      <c r="A16" s="19" t="s">
        <v>44</v>
      </c>
      <c r="B16" s="18">
        <v>3</v>
      </c>
      <c r="C16" s="18">
        <v>1</v>
      </c>
      <c r="D16" s="23">
        <f t="shared" si="0"/>
        <v>4</v>
      </c>
      <c r="E16" s="18">
        <v>4</v>
      </c>
      <c r="F16" s="18">
        <v>0</v>
      </c>
      <c r="G16" s="21">
        <f t="shared" si="1"/>
        <v>4</v>
      </c>
      <c r="H16" s="49">
        <f t="shared" si="2"/>
        <v>8</v>
      </c>
    </row>
    <row r="17" spans="1:8" x14ac:dyDescent="0.25">
      <c r="A17" s="19" t="s">
        <v>15</v>
      </c>
      <c r="B17" s="18">
        <v>1</v>
      </c>
      <c r="C17" s="18">
        <v>0</v>
      </c>
      <c r="D17" s="23">
        <f t="shared" si="0"/>
        <v>1</v>
      </c>
      <c r="E17" s="18">
        <v>0</v>
      </c>
      <c r="F17" s="18">
        <v>0</v>
      </c>
      <c r="G17" s="21">
        <f t="shared" si="1"/>
        <v>0</v>
      </c>
      <c r="H17" s="49">
        <f t="shared" si="2"/>
        <v>1</v>
      </c>
    </row>
    <row r="18" spans="1:8" x14ac:dyDescent="0.25">
      <c r="A18" s="19" t="s">
        <v>32</v>
      </c>
      <c r="B18" s="18">
        <v>0</v>
      </c>
      <c r="C18" s="18">
        <v>0</v>
      </c>
      <c r="D18" s="23">
        <f t="shared" si="0"/>
        <v>0</v>
      </c>
      <c r="E18" s="18">
        <v>2</v>
      </c>
      <c r="F18" s="18">
        <v>0</v>
      </c>
      <c r="G18" s="21">
        <f t="shared" si="1"/>
        <v>2</v>
      </c>
      <c r="H18" s="49">
        <f t="shared" si="2"/>
        <v>2</v>
      </c>
    </row>
    <row r="19" spans="1:8" x14ac:dyDescent="0.25">
      <c r="A19" s="19" t="s">
        <v>23</v>
      </c>
      <c r="B19" s="18">
        <v>2</v>
      </c>
      <c r="C19" s="18">
        <v>2</v>
      </c>
      <c r="D19" s="23">
        <f t="shared" si="0"/>
        <v>4</v>
      </c>
      <c r="E19" s="18">
        <v>4</v>
      </c>
      <c r="F19" s="18">
        <v>0</v>
      </c>
      <c r="G19" s="21">
        <f t="shared" si="1"/>
        <v>4</v>
      </c>
      <c r="H19" s="49">
        <f t="shared" si="2"/>
        <v>8</v>
      </c>
    </row>
    <row r="20" spans="1:8" x14ac:dyDescent="0.25">
      <c r="A20" s="19" t="s">
        <v>18</v>
      </c>
      <c r="B20" s="18">
        <v>2</v>
      </c>
      <c r="C20" s="18">
        <v>1</v>
      </c>
      <c r="D20" s="23">
        <f t="shared" si="0"/>
        <v>3</v>
      </c>
      <c r="E20" s="18">
        <v>1</v>
      </c>
      <c r="F20" s="18">
        <v>0</v>
      </c>
      <c r="G20" s="21">
        <f t="shared" si="1"/>
        <v>1</v>
      </c>
      <c r="H20" s="49">
        <f t="shared" si="2"/>
        <v>4</v>
      </c>
    </row>
    <row r="21" spans="1:8" x14ac:dyDescent="0.25">
      <c r="A21" s="19" t="s">
        <v>24</v>
      </c>
      <c r="B21" s="18">
        <v>0</v>
      </c>
      <c r="C21" s="18">
        <v>0</v>
      </c>
      <c r="D21" s="23">
        <f t="shared" si="0"/>
        <v>0</v>
      </c>
      <c r="E21" s="18">
        <v>1</v>
      </c>
      <c r="F21" s="18">
        <v>0</v>
      </c>
      <c r="G21" s="21">
        <f t="shared" si="1"/>
        <v>1</v>
      </c>
      <c r="H21" s="49">
        <f t="shared" si="2"/>
        <v>1</v>
      </c>
    </row>
    <row r="22" spans="1:8" s="24" customFormat="1" x14ac:dyDescent="0.25">
      <c r="A22" s="19" t="s">
        <v>9</v>
      </c>
      <c r="B22" s="23">
        <v>41</v>
      </c>
      <c r="C22" s="23">
        <v>20</v>
      </c>
      <c r="D22" s="23">
        <f t="shared" si="0"/>
        <v>61</v>
      </c>
      <c r="E22" s="23">
        <f>SUM(E5:E21)</f>
        <v>47</v>
      </c>
      <c r="F22" s="23">
        <v>8</v>
      </c>
      <c r="G22" s="21">
        <f t="shared" si="1"/>
        <v>55</v>
      </c>
      <c r="H22" s="21">
        <f t="shared" si="2"/>
        <v>116</v>
      </c>
    </row>
  </sheetData>
  <mergeCells count="3">
    <mergeCell ref="A1:G1"/>
    <mergeCell ref="B2:C2"/>
    <mergeCell ref="E2:F2"/>
  </mergeCells>
  <pageMargins left="3.4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2" sqref="D2:D3"/>
    </sheetView>
  </sheetViews>
  <sheetFormatPr defaultRowHeight="15" x14ac:dyDescent="0.25"/>
  <cols>
    <col min="1" max="1" width="21.7109375" customWidth="1"/>
    <col min="2" max="2" width="22.140625" customWidth="1"/>
    <col min="3" max="3" width="15.140625" customWidth="1"/>
  </cols>
  <sheetData>
    <row r="1" spans="1:4" x14ac:dyDescent="0.25">
      <c r="A1" s="61" t="s">
        <v>57</v>
      </c>
      <c r="B1" s="61"/>
      <c r="C1" s="61"/>
      <c r="D1" s="61"/>
    </row>
    <row r="2" spans="1:4" ht="15.75" x14ac:dyDescent="0.25">
      <c r="A2" s="59" t="s">
        <v>48</v>
      </c>
      <c r="B2" s="25" t="s">
        <v>49</v>
      </c>
      <c r="C2" s="25" t="s">
        <v>51</v>
      </c>
      <c r="D2" s="60" t="s">
        <v>52</v>
      </c>
    </row>
    <row r="3" spans="1:4" ht="15.75" x14ac:dyDescent="0.25">
      <c r="A3" s="59"/>
      <c r="B3" s="25" t="s">
        <v>50</v>
      </c>
      <c r="C3" s="25" t="s">
        <v>50</v>
      </c>
      <c r="D3" s="60"/>
    </row>
    <row r="4" spans="1:4" ht="15.75" x14ac:dyDescent="0.25">
      <c r="A4" s="26" t="s">
        <v>10</v>
      </c>
      <c r="B4" s="27">
        <v>1</v>
      </c>
      <c r="C4" s="27">
        <v>3</v>
      </c>
      <c r="D4" s="28">
        <v>4</v>
      </c>
    </row>
    <row r="5" spans="1:4" ht="15.75" x14ac:dyDescent="0.25">
      <c r="A5" s="26" t="s">
        <v>43</v>
      </c>
      <c r="B5" s="27">
        <v>1</v>
      </c>
      <c r="C5" s="27">
        <v>5</v>
      </c>
      <c r="D5" s="28">
        <v>6</v>
      </c>
    </row>
    <row r="6" spans="1:4" ht="15.75" x14ac:dyDescent="0.25">
      <c r="A6" s="26" t="s">
        <v>12</v>
      </c>
      <c r="B6" s="27">
        <v>2</v>
      </c>
      <c r="C6" s="27">
        <v>4</v>
      </c>
      <c r="D6" s="28">
        <v>6</v>
      </c>
    </row>
    <row r="7" spans="1:4" ht="15.75" x14ac:dyDescent="0.25">
      <c r="A7" s="26" t="s">
        <v>13</v>
      </c>
      <c r="B7" s="27">
        <v>4</v>
      </c>
      <c r="C7" s="27" t="s">
        <v>53</v>
      </c>
      <c r="D7" s="28">
        <v>4</v>
      </c>
    </row>
    <row r="8" spans="1:4" ht="15.75" x14ac:dyDescent="0.25">
      <c r="A8" s="26" t="s">
        <v>14</v>
      </c>
      <c r="B8" s="27">
        <v>1</v>
      </c>
      <c r="C8" s="27">
        <v>4</v>
      </c>
      <c r="D8" s="28">
        <v>5</v>
      </c>
    </row>
    <row r="9" spans="1:4" ht="15.75" x14ac:dyDescent="0.25">
      <c r="A9" s="26" t="s">
        <v>42</v>
      </c>
      <c r="B9" s="27">
        <v>5</v>
      </c>
      <c r="C9" s="27">
        <v>49</v>
      </c>
      <c r="D9" s="28">
        <v>54</v>
      </c>
    </row>
    <row r="10" spans="1:4" ht="15.75" x14ac:dyDescent="0.25">
      <c r="A10" s="26" t="s">
        <v>17</v>
      </c>
      <c r="B10" s="27" t="s">
        <v>54</v>
      </c>
      <c r="C10" s="27">
        <v>1</v>
      </c>
      <c r="D10" s="28">
        <v>1</v>
      </c>
    </row>
    <row r="11" spans="1:4" ht="15.75" x14ac:dyDescent="0.25">
      <c r="A11" s="26" t="s">
        <v>18</v>
      </c>
      <c r="B11" s="27">
        <v>1</v>
      </c>
      <c r="C11" s="27">
        <v>14</v>
      </c>
      <c r="D11" s="28">
        <v>15</v>
      </c>
    </row>
    <row r="12" spans="1:4" ht="15.75" x14ac:dyDescent="0.25">
      <c r="A12" s="26" t="s">
        <v>19</v>
      </c>
      <c r="B12" s="27">
        <v>14</v>
      </c>
      <c r="C12" s="27">
        <v>29</v>
      </c>
      <c r="D12" s="28">
        <v>43</v>
      </c>
    </row>
    <row r="13" spans="1:4" ht="15.75" x14ac:dyDescent="0.25">
      <c r="A13" s="26" t="s">
        <v>20</v>
      </c>
      <c r="B13" s="27">
        <v>2</v>
      </c>
      <c r="C13" s="27">
        <v>29</v>
      </c>
      <c r="D13" s="28">
        <v>31</v>
      </c>
    </row>
    <row r="14" spans="1:4" ht="15.75" x14ac:dyDescent="0.25">
      <c r="A14" s="26" t="s">
        <v>21</v>
      </c>
      <c r="B14" s="27">
        <v>5</v>
      </c>
      <c r="C14" s="27">
        <v>21</v>
      </c>
      <c r="D14" s="28">
        <v>26</v>
      </c>
    </row>
    <row r="15" spans="1:4" ht="15.75" x14ac:dyDescent="0.25">
      <c r="A15" s="26" t="s">
        <v>55</v>
      </c>
      <c r="B15" s="27">
        <v>2</v>
      </c>
      <c r="C15" s="27">
        <v>4</v>
      </c>
      <c r="D15" s="28">
        <v>6</v>
      </c>
    </row>
    <row r="16" spans="1:4" ht="15.75" x14ac:dyDescent="0.25">
      <c r="A16" s="26" t="s">
        <v>23</v>
      </c>
      <c r="B16" s="27">
        <v>1</v>
      </c>
      <c r="C16" s="27">
        <v>16</v>
      </c>
      <c r="D16" s="28">
        <v>17</v>
      </c>
    </row>
    <row r="17" spans="1:4" ht="15.75" x14ac:dyDescent="0.25">
      <c r="A17" s="26" t="s">
        <v>24</v>
      </c>
      <c r="B17" s="27">
        <v>2</v>
      </c>
      <c r="C17" s="27">
        <v>8</v>
      </c>
      <c r="D17" s="28">
        <v>10</v>
      </c>
    </row>
    <row r="18" spans="1:4" ht="15.75" x14ac:dyDescent="0.25">
      <c r="A18" s="26" t="s">
        <v>25</v>
      </c>
      <c r="B18" s="27">
        <v>1</v>
      </c>
      <c r="C18" s="27">
        <v>1</v>
      </c>
      <c r="D18" s="28">
        <v>2</v>
      </c>
    </row>
    <row r="19" spans="1:4" ht="15.75" x14ac:dyDescent="0.25">
      <c r="A19" s="26" t="s">
        <v>26</v>
      </c>
      <c r="B19" s="27">
        <v>5</v>
      </c>
      <c r="C19" s="27">
        <v>13</v>
      </c>
      <c r="D19" s="28">
        <v>18</v>
      </c>
    </row>
    <row r="20" spans="1:4" ht="15.75" x14ac:dyDescent="0.25">
      <c r="A20" s="26" t="s">
        <v>27</v>
      </c>
      <c r="B20" s="27">
        <v>5</v>
      </c>
      <c r="C20" s="27">
        <v>11</v>
      </c>
      <c r="D20" s="28">
        <v>16</v>
      </c>
    </row>
    <row r="21" spans="1:4" ht="15.75" x14ac:dyDescent="0.25">
      <c r="A21" s="26" t="s">
        <v>28</v>
      </c>
      <c r="B21" s="27">
        <v>2</v>
      </c>
      <c r="C21" s="27">
        <v>2</v>
      </c>
      <c r="D21" s="28">
        <v>4</v>
      </c>
    </row>
    <row r="22" spans="1:4" ht="15.75" x14ac:dyDescent="0.25">
      <c r="A22" s="26" t="s">
        <v>29</v>
      </c>
      <c r="B22" s="27">
        <v>1</v>
      </c>
      <c r="C22" s="27">
        <v>5</v>
      </c>
      <c r="D22" s="28">
        <v>6</v>
      </c>
    </row>
    <row r="23" spans="1:4" ht="15.75" x14ac:dyDescent="0.25">
      <c r="A23" s="26" t="s">
        <v>30</v>
      </c>
      <c r="B23" s="27">
        <v>5</v>
      </c>
      <c r="C23" s="27">
        <v>4</v>
      </c>
      <c r="D23" s="28">
        <v>9</v>
      </c>
    </row>
    <row r="24" spans="1:4" ht="15.75" x14ac:dyDescent="0.25">
      <c r="A24" s="26" t="s">
        <v>31</v>
      </c>
      <c r="B24" s="27">
        <v>9</v>
      </c>
      <c r="C24" s="27">
        <v>11</v>
      </c>
      <c r="D24" s="28">
        <v>20</v>
      </c>
    </row>
    <row r="25" spans="1:4" ht="15.75" x14ac:dyDescent="0.25">
      <c r="A25" s="26" t="s">
        <v>32</v>
      </c>
      <c r="B25" s="27" t="s">
        <v>53</v>
      </c>
      <c r="C25" s="27">
        <v>3</v>
      </c>
      <c r="D25" s="28">
        <v>3</v>
      </c>
    </row>
    <row r="26" spans="1:4" ht="15.75" x14ac:dyDescent="0.25">
      <c r="A26" s="29" t="s">
        <v>56</v>
      </c>
      <c r="B26" s="25">
        <v>69</v>
      </c>
      <c r="C26" s="25">
        <v>237</v>
      </c>
      <c r="D26" s="30">
        <v>306</v>
      </c>
    </row>
  </sheetData>
  <mergeCells count="3">
    <mergeCell ref="A2:A3"/>
    <mergeCell ref="D2:D3"/>
    <mergeCell ref="A1:D1"/>
  </mergeCells>
  <pageMargins left="1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3" workbookViewId="0">
      <selection sqref="A1:H1"/>
    </sheetView>
  </sheetViews>
  <sheetFormatPr defaultRowHeight="15" x14ac:dyDescent="0.25"/>
  <cols>
    <col min="1" max="1" width="23.140625" customWidth="1"/>
    <col min="2" max="2" width="11.28515625" customWidth="1"/>
    <col min="3" max="3" width="11.7109375" customWidth="1"/>
  </cols>
  <sheetData>
    <row r="1" spans="1:8" x14ac:dyDescent="0.25">
      <c r="A1" s="64" t="s">
        <v>63</v>
      </c>
      <c r="B1" s="64"/>
      <c r="C1" s="64"/>
      <c r="D1" s="64"/>
      <c r="E1" s="64"/>
      <c r="F1" s="64"/>
      <c r="G1" s="64"/>
      <c r="H1" s="64"/>
    </row>
    <row r="2" spans="1:8" x14ac:dyDescent="0.25">
      <c r="A2" s="62" t="s">
        <v>0</v>
      </c>
      <c r="B2" s="63" t="s">
        <v>1</v>
      </c>
      <c r="C2" s="63"/>
      <c r="D2" s="63"/>
      <c r="E2" s="63"/>
      <c r="F2" s="63"/>
      <c r="G2" s="63"/>
      <c r="H2" s="63"/>
    </row>
    <row r="3" spans="1:8" x14ac:dyDescent="0.25">
      <c r="A3" s="62"/>
      <c r="B3" s="63" t="s">
        <v>58</v>
      </c>
      <c r="C3" s="63"/>
      <c r="D3" s="63"/>
      <c r="E3" s="63"/>
      <c r="F3" s="63"/>
      <c r="G3" s="63"/>
      <c r="H3" s="63"/>
    </row>
    <row r="4" spans="1:8" ht="45" x14ac:dyDescent="0.25">
      <c r="A4" s="62"/>
      <c r="B4" s="1" t="s">
        <v>59</v>
      </c>
      <c r="C4" s="1" t="s">
        <v>60</v>
      </c>
      <c r="D4" s="1" t="s">
        <v>3</v>
      </c>
      <c r="E4" s="1" t="s">
        <v>7</v>
      </c>
      <c r="F4" s="1" t="s">
        <v>61</v>
      </c>
      <c r="G4" s="1" t="s">
        <v>62</v>
      </c>
      <c r="H4" s="1" t="s">
        <v>9</v>
      </c>
    </row>
    <row r="5" spans="1:8" x14ac:dyDescent="0.25">
      <c r="A5" s="2" t="s">
        <v>10</v>
      </c>
      <c r="B5" s="3">
        <v>1</v>
      </c>
      <c r="C5" s="3">
        <v>0</v>
      </c>
      <c r="D5" s="3">
        <v>1</v>
      </c>
      <c r="E5" s="3">
        <v>0</v>
      </c>
      <c r="F5" s="3">
        <v>0</v>
      </c>
      <c r="G5" s="3">
        <v>0</v>
      </c>
      <c r="H5" s="1">
        <v>2</v>
      </c>
    </row>
    <row r="6" spans="1:8" x14ac:dyDescent="0.25">
      <c r="A6" s="2" t="s">
        <v>11</v>
      </c>
      <c r="B6" s="3">
        <v>0</v>
      </c>
      <c r="C6" s="3">
        <v>2</v>
      </c>
      <c r="D6" s="3">
        <v>2</v>
      </c>
      <c r="E6" s="3">
        <v>1</v>
      </c>
      <c r="F6" s="3">
        <v>1</v>
      </c>
      <c r="G6" s="3">
        <v>0</v>
      </c>
      <c r="H6" s="1">
        <v>6</v>
      </c>
    </row>
    <row r="7" spans="1:8" x14ac:dyDescent="0.25">
      <c r="A7" s="2" t="s">
        <v>12</v>
      </c>
      <c r="B7" s="3">
        <v>2</v>
      </c>
      <c r="C7" s="3">
        <v>0</v>
      </c>
      <c r="D7" s="3">
        <v>1</v>
      </c>
      <c r="E7" s="3">
        <v>0</v>
      </c>
      <c r="F7" s="3">
        <v>0</v>
      </c>
      <c r="G7" s="3">
        <v>0</v>
      </c>
      <c r="H7" s="1">
        <v>3</v>
      </c>
    </row>
    <row r="8" spans="1:8" x14ac:dyDescent="0.25">
      <c r="A8" s="2" t="s">
        <v>13</v>
      </c>
      <c r="B8" s="3">
        <v>1</v>
      </c>
      <c r="C8" s="3">
        <v>1</v>
      </c>
      <c r="D8" s="3">
        <v>1</v>
      </c>
      <c r="E8" s="3">
        <v>0</v>
      </c>
      <c r="F8" s="3">
        <v>1</v>
      </c>
      <c r="G8" s="3">
        <v>0</v>
      </c>
      <c r="H8" s="1">
        <v>4</v>
      </c>
    </row>
    <row r="9" spans="1:8" x14ac:dyDescent="0.25">
      <c r="A9" s="2" t="s">
        <v>14</v>
      </c>
      <c r="B9" s="3">
        <v>2</v>
      </c>
      <c r="C9" s="3">
        <v>1</v>
      </c>
      <c r="D9" s="3">
        <v>3</v>
      </c>
      <c r="E9" s="3">
        <v>0</v>
      </c>
      <c r="F9" s="3">
        <v>0</v>
      </c>
      <c r="G9" s="3">
        <v>0</v>
      </c>
      <c r="H9" s="1">
        <v>6</v>
      </c>
    </row>
    <row r="10" spans="1:8" x14ac:dyDescent="0.25">
      <c r="A10" s="2" t="s">
        <v>15</v>
      </c>
      <c r="B10" s="3">
        <v>0</v>
      </c>
      <c r="C10" s="3">
        <v>0</v>
      </c>
      <c r="D10" s="3">
        <v>1</v>
      </c>
      <c r="E10" s="3">
        <v>0</v>
      </c>
      <c r="F10" s="3">
        <v>2</v>
      </c>
      <c r="G10" s="3">
        <v>0</v>
      </c>
      <c r="H10" s="1">
        <v>3</v>
      </c>
    </row>
    <row r="11" spans="1:8" x14ac:dyDescent="0.25">
      <c r="A11" s="2" t="s">
        <v>16</v>
      </c>
      <c r="B11" s="3">
        <v>0</v>
      </c>
      <c r="C11" s="3">
        <v>0</v>
      </c>
      <c r="D11" s="3">
        <v>2</v>
      </c>
      <c r="E11" s="3">
        <v>5</v>
      </c>
      <c r="F11" s="3">
        <v>3</v>
      </c>
      <c r="G11" s="3">
        <v>10</v>
      </c>
      <c r="H11" s="1">
        <v>20</v>
      </c>
    </row>
    <row r="12" spans="1:8" x14ac:dyDescent="0.25">
      <c r="A12" s="2" t="s">
        <v>17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1">
        <v>0</v>
      </c>
    </row>
    <row r="13" spans="1:8" x14ac:dyDescent="0.25">
      <c r="A13" s="2" t="s">
        <v>18</v>
      </c>
      <c r="B13" s="3">
        <v>1</v>
      </c>
      <c r="C13" s="3">
        <v>1</v>
      </c>
      <c r="D13" s="3">
        <v>2</v>
      </c>
      <c r="E13" s="3">
        <v>0</v>
      </c>
      <c r="F13" s="3">
        <v>1</v>
      </c>
      <c r="G13" s="3">
        <v>1</v>
      </c>
      <c r="H13" s="1">
        <v>6</v>
      </c>
    </row>
    <row r="14" spans="1:8" x14ac:dyDescent="0.25">
      <c r="A14" s="2" t="s">
        <v>19</v>
      </c>
      <c r="B14" s="4">
        <v>0</v>
      </c>
      <c r="C14" s="3">
        <v>1</v>
      </c>
      <c r="D14" s="3">
        <v>2</v>
      </c>
      <c r="E14" s="3">
        <v>2</v>
      </c>
      <c r="F14" s="3">
        <v>3</v>
      </c>
      <c r="G14" s="3">
        <v>3</v>
      </c>
      <c r="H14" s="1">
        <v>11</v>
      </c>
    </row>
    <row r="15" spans="1:8" x14ac:dyDescent="0.25">
      <c r="A15" s="2" t="s">
        <v>20</v>
      </c>
      <c r="B15" s="3">
        <v>1</v>
      </c>
      <c r="C15" s="3">
        <v>1</v>
      </c>
      <c r="D15" s="3">
        <v>2</v>
      </c>
      <c r="E15" s="3">
        <v>0</v>
      </c>
      <c r="F15" s="3">
        <v>5</v>
      </c>
      <c r="G15" s="3">
        <v>0</v>
      </c>
      <c r="H15" s="1">
        <v>9</v>
      </c>
    </row>
    <row r="16" spans="1:8" x14ac:dyDescent="0.25">
      <c r="A16" s="2" t="s">
        <v>21</v>
      </c>
      <c r="B16" s="3">
        <v>1</v>
      </c>
      <c r="C16" s="3">
        <v>1</v>
      </c>
      <c r="D16" s="3">
        <v>0</v>
      </c>
      <c r="E16" s="3">
        <v>2</v>
      </c>
      <c r="F16" s="3">
        <v>5</v>
      </c>
      <c r="G16" s="3">
        <v>2</v>
      </c>
      <c r="H16" s="1">
        <v>11</v>
      </c>
    </row>
    <row r="17" spans="1:8" x14ac:dyDescent="0.25">
      <c r="A17" s="2" t="s">
        <v>22</v>
      </c>
      <c r="B17" s="3">
        <v>1</v>
      </c>
      <c r="C17" s="3">
        <v>1</v>
      </c>
      <c r="D17" s="3">
        <v>1</v>
      </c>
      <c r="E17" s="3">
        <v>0</v>
      </c>
      <c r="F17" s="3">
        <v>1</v>
      </c>
      <c r="G17" s="3">
        <v>2</v>
      </c>
      <c r="H17" s="5">
        <v>6</v>
      </c>
    </row>
    <row r="18" spans="1:8" x14ac:dyDescent="0.25">
      <c r="A18" s="2" t="s">
        <v>23</v>
      </c>
      <c r="B18" s="3">
        <v>3</v>
      </c>
      <c r="C18" s="3">
        <v>4</v>
      </c>
      <c r="D18" s="3">
        <v>2</v>
      </c>
      <c r="E18" s="3">
        <v>0</v>
      </c>
      <c r="F18" s="3">
        <v>2</v>
      </c>
      <c r="G18" s="3">
        <v>1</v>
      </c>
      <c r="H18" s="1">
        <v>12</v>
      </c>
    </row>
    <row r="19" spans="1:8" x14ac:dyDescent="0.25">
      <c r="A19" s="2" t="s">
        <v>24</v>
      </c>
      <c r="B19" s="3">
        <v>1</v>
      </c>
      <c r="C19" s="3">
        <v>1</v>
      </c>
      <c r="D19" s="3">
        <v>1</v>
      </c>
      <c r="E19" s="3">
        <v>0</v>
      </c>
      <c r="F19" s="3">
        <v>1</v>
      </c>
      <c r="G19" s="3">
        <v>0</v>
      </c>
      <c r="H19" s="1">
        <v>4</v>
      </c>
    </row>
    <row r="20" spans="1:8" x14ac:dyDescent="0.25">
      <c r="A20" s="2" t="s">
        <v>25</v>
      </c>
      <c r="B20" s="3">
        <v>1</v>
      </c>
      <c r="C20" s="3">
        <v>3</v>
      </c>
      <c r="D20" s="3">
        <v>2</v>
      </c>
      <c r="E20" s="3">
        <v>1</v>
      </c>
      <c r="F20" s="3">
        <v>1</v>
      </c>
      <c r="G20" s="3">
        <v>0</v>
      </c>
      <c r="H20" s="1">
        <v>8</v>
      </c>
    </row>
    <row r="21" spans="1:8" x14ac:dyDescent="0.25">
      <c r="A21" s="2" t="s">
        <v>26</v>
      </c>
      <c r="B21" s="3">
        <v>2</v>
      </c>
      <c r="C21" s="3">
        <v>1</v>
      </c>
      <c r="D21" s="3">
        <v>3</v>
      </c>
      <c r="E21" s="3">
        <v>2</v>
      </c>
      <c r="F21" s="3">
        <v>5</v>
      </c>
      <c r="G21" s="3">
        <v>1</v>
      </c>
      <c r="H21" s="1">
        <v>14</v>
      </c>
    </row>
    <row r="22" spans="1:8" x14ac:dyDescent="0.25">
      <c r="A22" s="2" t="s">
        <v>27</v>
      </c>
      <c r="B22" s="3">
        <v>1</v>
      </c>
      <c r="C22" s="3">
        <v>1</v>
      </c>
      <c r="D22" s="3">
        <v>1</v>
      </c>
      <c r="E22" s="3">
        <v>1</v>
      </c>
      <c r="F22" s="3">
        <v>2</v>
      </c>
      <c r="G22" s="3">
        <v>0</v>
      </c>
      <c r="H22" s="1">
        <v>6</v>
      </c>
    </row>
    <row r="23" spans="1:8" x14ac:dyDescent="0.25">
      <c r="A23" s="2" t="s">
        <v>28</v>
      </c>
      <c r="B23" s="3">
        <v>1</v>
      </c>
      <c r="C23" s="3">
        <v>8</v>
      </c>
      <c r="D23" s="3">
        <v>0</v>
      </c>
      <c r="E23" s="4">
        <v>0</v>
      </c>
      <c r="F23" s="3">
        <v>0</v>
      </c>
      <c r="G23" s="3">
        <v>0</v>
      </c>
      <c r="H23" s="1">
        <v>9</v>
      </c>
    </row>
    <row r="24" spans="1:8" x14ac:dyDescent="0.25">
      <c r="A24" s="2" t="s">
        <v>29</v>
      </c>
      <c r="B24" s="3">
        <v>2</v>
      </c>
      <c r="C24" s="3">
        <v>1</v>
      </c>
      <c r="D24" s="3">
        <v>2</v>
      </c>
      <c r="E24" s="3">
        <v>1</v>
      </c>
      <c r="F24" s="3">
        <v>0</v>
      </c>
      <c r="G24" s="3">
        <v>3</v>
      </c>
      <c r="H24" s="1">
        <v>9</v>
      </c>
    </row>
    <row r="25" spans="1:8" x14ac:dyDescent="0.25">
      <c r="A25" s="2" t="s">
        <v>30</v>
      </c>
      <c r="B25" s="3">
        <v>1</v>
      </c>
      <c r="C25" s="3">
        <v>1</v>
      </c>
      <c r="D25" s="3">
        <v>2</v>
      </c>
      <c r="E25" s="3">
        <v>0</v>
      </c>
      <c r="F25" s="3">
        <v>0</v>
      </c>
      <c r="G25" s="3">
        <v>0</v>
      </c>
      <c r="H25" s="1">
        <v>4</v>
      </c>
    </row>
    <row r="26" spans="1:8" x14ac:dyDescent="0.25">
      <c r="A26" s="2" t="s">
        <v>31</v>
      </c>
      <c r="B26" s="3">
        <v>0</v>
      </c>
      <c r="C26" s="3">
        <v>2</v>
      </c>
      <c r="D26" s="3">
        <v>2</v>
      </c>
      <c r="E26" s="3">
        <v>2</v>
      </c>
      <c r="F26" s="3">
        <v>2</v>
      </c>
      <c r="G26" s="3">
        <v>2</v>
      </c>
      <c r="H26" s="1">
        <v>10</v>
      </c>
    </row>
    <row r="27" spans="1:8" x14ac:dyDescent="0.25">
      <c r="A27" s="2" t="s">
        <v>32</v>
      </c>
      <c r="B27" s="3">
        <v>1</v>
      </c>
      <c r="C27" s="3">
        <v>1</v>
      </c>
      <c r="D27" s="3">
        <v>0</v>
      </c>
      <c r="E27" s="3">
        <v>0</v>
      </c>
      <c r="F27" s="3">
        <v>1</v>
      </c>
      <c r="G27" s="3">
        <v>0</v>
      </c>
      <c r="H27" s="1">
        <v>3</v>
      </c>
    </row>
    <row r="28" spans="1:8" x14ac:dyDescent="0.25">
      <c r="A28" s="2" t="s">
        <v>33</v>
      </c>
      <c r="B28" s="1">
        <v>0</v>
      </c>
      <c r="C28" s="1">
        <v>0</v>
      </c>
      <c r="D28" s="1">
        <v>0</v>
      </c>
      <c r="E28" s="1">
        <v>1</v>
      </c>
      <c r="F28" s="1">
        <v>0</v>
      </c>
      <c r="G28" s="1">
        <v>0</v>
      </c>
      <c r="H28" s="1">
        <v>1</v>
      </c>
    </row>
    <row r="29" spans="1:8" x14ac:dyDescent="0.25">
      <c r="A29" s="2" t="s">
        <v>9</v>
      </c>
      <c r="B29" s="1">
        <v>23</v>
      </c>
      <c r="C29" s="1">
        <v>32</v>
      </c>
      <c r="D29" s="1">
        <v>33</v>
      </c>
      <c r="E29" s="1">
        <v>18</v>
      </c>
      <c r="F29" s="1">
        <v>36</v>
      </c>
      <c r="G29" s="1">
        <v>25</v>
      </c>
      <c r="H29" s="1">
        <v>167</v>
      </c>
    </row>
  </sheetData>
  <mergeCells count="4">
    <mergeCell ref="A2:A4"/>
    <mergeCell ref="B2:H2"/>
    <mergeCell ref="B3:H3"/>
    <mergeCell ref="A1:H1"/>
  </mergeCells>
  <pageMargins left="2.2200000000000002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opLeftCell="E1" zoomScale="85" zoomScaleNormal="85" workbookViewId="0">
      <selection activeCell="L32" sqref="L32"/>
    </sheetView>
  </sheetViews>
  <sheetFormatPr defaultRowHeight="15" x14ac:dyDescent="0.25"/>
  <cols>
    <col min="1" max="1" width="15.42578125" style="24" customWidth="1"/>
    <col min="2" max="13" width="9.140625" customWidth="1"/>
  </cols>
  <sheetData>
    <row r="1" spans="1:28" x14ac:dyDescent="0.25">
      <c r="A1" s="61" t="s">
        <v>74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x14ac:dyDescent="0.25">
      <c r="A2" s="2"/>
      <c r="B2" s="65" t="s">
        <v>49</v>
      </c>
      <c r="C2" s="66"/>
      <c r="D2" s="66"/>
      <c r="E2" s="66"/>
      <c r="F2" s="66"/>
      <c r="G2" s="66"/>
      <c r="H2" s="66"/>
      <c r="I2" s="66"/>
      <c r="J2" s="66"/>
      <c r="K2" s="67"/>
      <c r="L2" s="65" t="s">
        <v>36</v>
      </c>
      <c r="M2" s="66"/>
      <c r="N2" s="66"/>
      <c r="O2" s="66"/>
      <c r="P2" s="66"/>
      <c r="Q2" s="66"/>
      <c r="R2" s="66"/>
      <c r="S2" s="66"/>
      <c r="T2" s="66"/>
      <c r="U2" s="32"/>
      <c r="V2" s="68" t="s">
        <v>1</v>
      </c>
      <c r="W2" s="69"/>
      <c r="X2" s="69"/>
      <c r="Y2" s="69"/>
      <c r="Z2" s="69"/>
      <c r="AA2" s="69"/>
      <c r="AB2" s="70"/>
    </row>
    <row r="3" spans="1:28" ht="15" customHeight="1" x14ac:dyDescent="0.25">
      <c r="A3" s="2"/>
      <c r="B3" s="65" t="s">
        <v>64</v>
      </c>
      <c r="C3" s="66"/>
      <c r="D3" s="66"/>
      <c r="E3" s="66"/>
      <c r="F3" s="66"/>
      <c r="G3" s="66"/>
      <c r="H3" s="66"/>
      <c r="I3" s="66"/>
      <c r="J3" s="66"/>
      <c r="K3" s="67"/>
      <c r="L3" s="73" t="s">
        <v>64</v>
      </c>
      <c r="M3" s="74"/>
      <c r="N3" s="74"/>
      <c r="O3" s="74"/>
      <c r="P3" s="74"/>
      <c r="Q3" s="74"/>
      <c r="R3" s="74"/>
      <c r="S3" s="74"/>
      <c r="T3" s="74"/>
      <c r="U3" s="32"/>
      <c r="V3" s="68" t="s">
        <v>64</v>
      </c>
      <c r="W3" s="71"/>
      <c r="X3" s="71"/>
      <c r="Y3" s="71"/>
      <c r="Z3" s="71"/>
      <c r="AA3" s="71"/>
      <c r="AB3" s="72"/>
    </row>
    <row r="4" spans="1:28" ht="60" customHeight="1" x14ac:dyDescent="0.25">
      <c r="A4" s="2" t="s">
        <v>0</v>
      </c>
      <c r="B4" s="6" t="s">
        <v>65</v>
      </c>
      <c r="C4" s="6" t="s">
        <v>66</v>
      </c>
      <c r="D4" s="6" t="s">
        <v>67</v>
      </c>
      <c r="E4" s="6" t="s">
        <v>68</v>
      </c>
      <c r="F4" s="6" t="s">
        <v>69</v>
      </c>
      <c r="G4" s="6" t="s">
        <v>70</v>
      </c>
      <c r="H4" s="6" t="s">
        <v>7</v>
      </c>
      <c r="I4" s="6" t="s">
        <v>61</v>
      </c>
      <c r="J4" s="6" t="s">
        <v>62</v>
      </c>
      <c r="K4" s="6" t="s">
        <v>9</v>
      </c>
      <c r="L4" s="6" t="s">
        <v>65</v>
      </c>
      <c r="M4" s="6" t="s">
        <v>66</v>
      </c>
      <c r="N4" s="6" t="s">
        <v>67</v>
      </c>
      <c r="O4" s="6" t="s">
        <v>68</v>
      </c>
      <c r="P4" s="6" t="s">
        <v>69</v>
      </c>
      <c r="Q4" s="6" t="s">
        <v>70</v>
      </c>
      <c r="R4" s="6" t="s">
        <v>7</v>
      </c>
      <c r="S4" s="6" t="s">
        <v>61</v>
      </c>
      <c r="T4" s="6" t="s">
        <v>62</v>
      </c>
      <c r="U4" s="6" t="s">
        <v>9</v>
      </c>
      <c r="V4" s="6" t="s">
        <v>71</v>
      </c>
      <c r="W4" s="6" t="s">
        <v>72</v>
      </c>
      <c r="X4" s="6" t="s">
        <v>73</v>
      </c>
      <c r="Y4" s="6" t="s">
        <v>7</v>
      </c>
      <c r="Z4" s="6" t="s">
        <v>61</v>
      </c>
      <c r="AA4" s="6" t="s">
        <v>62</v>
      </c>
      <c r="AB4" s="6" t="s">
        <v>9</v>
      </c>
    </row>
    <row r="5" spans="1:28" ht="18" customHeight="1" x14ac:dyDescent="0.25">
      <c r="A5" s="2" t="s">
        <v>10</v>
      </c>
      <c r="B5" s="6">
        <v>2</v>
      </c>
      <c r="C5" s="6">
        <v>0</v>
      </c>
      <c r="D5" s="6">
        <v>3</v>
      </c>
      <c r="E5" s="6">
        <v>6</v>
      </c>
      <c r="F5" s="6">
        <v>0</v>
      </c>
      <c r="G5" s="6">
        <v>4</v>
      </c>
      <c r="H5" s="6">
        <v>0</v>
      </c>
      <c r="I5" s="6">
        <v>0</v>
      </c>
      <c r="J5" s="6">
        <v>0</v>
      </c>
      <c r="K5" s="6">
        <v>15</v>
      </c>
      <c r="L5" s="6">
        <v>0</v>
      </c>
      <c r="M5" s="6">
        <v>0</v>
      </c>
      <c r="N5" s="6">
        <v>5</v>
      </c>
      <c r="O5" s="6">
        <v>0</v>
      </c>
      <c r="P5" s="6">
        <v>0</v>
      </c>
      <c r="Q5" s="6">
        <v>1</v>
      </c>
      <c r="R5" s="6">
        <v>0</v>
      </c>
      <c r="S5" s="6">
        <v>0</v>
      </c>
      <c r="T5" s="6">
        <v>0</v>
      </c>
      <c r="U5" s="6">
        <v>6</v>
      </c>
      <c r="V5" s="6">
        <v>0</v>
      </c>
      <c r="W5" s="6">
        <v>4</v>
      </c>
      <c r="X5" s="6">
        <v>5</v>
      </c>
      <c r="Y5" s="6">
        <v>0</v>
      </c>
      <c r="Z5" s="6">
        <v>0</v>
      </c>
      <c r="AA5" s="6">
        <v>0</v>
      </c>
      <c r="AB5" s="6">
        <v>9</v>
      </c>
    </row>
    <row r="6" spans="1:28" x14ac:dyDescent="0.25">
      <c r="A6" s="2" t="s">
        <v>11</v>
      </c>
      <c r="B6" s="6">
        <v>1</v>
      </c>
      <c r="C6" s="6">
        <v>1</v>
      </c>
      <c r="D6" s="6">
        <v>1</v>
      </c>
      <c r="E6" s="6">
        <v>22</v>
      </c>
      <c r="F6" s="6">
        <v>1</v>
      </c>
      <c r="G6" s="6">
        <v>4</v>
      </c>
      <c r="H6" s="6">
        <v>0</v>
      </c>
      <c r="I6" s="6">
        <v>0</v>
      </c>
      <c r="J6" s="6">
        <v>7</v>
      </c>
      <c r="K6" s="6">
        <v>37</v>
      </c>
      <c r="L6" s="6">
        <v>1</v>
      </c>
      <c r="M6" s="6">
        <v>2</v>
      </c>
      <c r="N6" s="6">
        <v>2</v>
      </c>
      <c r="O6" s="6">
        <v>7</v>
      </c>
      <c r="P6" s="6">
        <v>0</v>
      </c>
      <c r="Q6" s="6">
        <v>0</v>
      </c>
      <c r="R6" s="6">
        <v>0</v>
      </c>
      <c r="S6" s="6">
        <v>0</v>
      </c>
      <c r="T6" s="6">
        <v>5</v>
      </c>
      <c r="U6" s="6">
        <v>17</v>
      </c>
      <c r="V6" s="6">
        <v>4</v>
      </c>
      <c r="W6" s="6">
        <v>12</v>
      </c>
      <c r="X6" s="6">
        <v>2</v>
      </c>
      <c r="Y6" s="6">
        <v>0</v>
      </c>
      <c r="Z6" s="6">
        <v>0</v>
      </c>
      <c r="AA6" s="6">
        <v>0</v>
      </c>
      <c r="AB6" s="6">
        <v>18</v>
      </c>
    </row>
    <row r="7" spans="1:28" ht="12" customHeight="1" x14ac:dyDescent="0.25">
      <c r="A7" s="2" t="s">
        <v>12</v>
      </c>
      <c r="B7" s="6">
        <v>2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2</v>
      </c>
      <c r="L7" s="6">
        <v>2</v>
      </c>
      <c r="M7" s="6">
        <v>0</v>
      </c>
      <c r="N7" s="6">
        <v>2</v>
      </c>
      <c r="O7" s="6">
        <v>5</v>
      </c>
      <c r="P7" s="6">
        <v>0</v>
      </c>
      <c r="Q7" s="6">
        <v>3</v>
      </c>
      <c r="R7" s="6">
        <v>0</v>
      </c>
      <c r="S7" s="6">
        <v>0</v>
      </c>
      <c r="T7" s="6">
        <v>0</v>
      </c>
      <c r="U7" s="6">
        <v>12</v>
      </c>
      <c r="V7" s="6">
        <v>1</v>
      </c>
      <c r="W7" s="6">
        <v>8</v>
      </c>
      <c r="X7" s="6">
        <v>0</v>
      </c>
      <c r="Y7" s="6">
        <v>0</v>
      </c>
      <c r="Z7" s="6">
        <v>8</v>
      </c>
      <c r="AA7" s="6">
        <v>0</v>
      </c>
      <c r="AB7" s="6">
        <v>17</v>
      </c>
    </row>
    <row r="8" spans="1:28" x14ac:dyDescent="0.25">
      <c r="A8" s="2" t="s">
        <v>13</v>
      </c>
      <c r="B8" s="6">
        <v>4</v>
      </c>
      <c r="C8" s="6">
        <v>0</v>
      </c>
      <c r="D8" s="6">
        <v>9</v>
      </c>
      <c r="E8" s="6">
        <v>2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15</v>
      </c>
      <c r="L8" s="6">
        <v>12</v>
      </c>
      <c r="M8" s="6">
        <v>0</v>
      </c>
      <c r="N8" s="6">
        <v>9</v>
      </c>
      <c r="O8" s="6">
        <v>0</v>
      </c>
      <c r="P8" s="6">
        <v>3</v>
      </c>
      <c r="Q8" s="6"/>
      <c r="R8" s="6">
        <v>0</v>
      </c>
      <c r="S8" s="6">
        <v>0</v>
      </c>
      <c r="T8" s="6">
        <v>0</v>
      </c>
      <c r="U8" s="6">
        <v>24</v>
      </c>
      <c r="V8" s="6">
        <v>1</v>
      </c>
      <c r="W8" s="6">
        <v>11</v>
      </c>
      <c r="X8" s="6">
        <v>0</v>
      </c>
      <c r="Y8" s="6">
        <v>0</v>
      </c>
      <c r="Z8" s="6">
        <v>0</v>
      </c>
      <c r="AA8" s="6">
        <v>0</v>
      </c>
      <c r="AB8" s="6">
        <v>12</v>
      </c>
    </row>
    <row r="9" spans="1:28" ht="16.5" customHeight="1" x14ac:dyDescent="0.25">
      <c r="A9" s="2" t="s">
        <v>14</v>
      </c>
      <c r="B9" s="6">
        <v>1</v>
      </c>
      <c r="C9" s="6">
        <v>0</v>
      </c>
      <c r="D9" s="6">
        <v>0</v>
      </c>
      <c r="E9" s="6">
        <v>12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14</v>
      </c>
      <c r="L9" s="6">
        <v>0</v>
      </c>
      <c r="M9" s="6">
        <v>0</v>
      </c>
      <c r="N9" s="6">
        <v>1</v>
      </c>
      <c r="O9" s="6">
        <v>9</v>
      </c>
      <c r="P9" s="6">
        <v>0</v>
      </c>
      <c r="Q9" s="6">
        <v>3</v>
      </c>
      <c r="R9" s="6">
        <v>0</v>
      </c>
      <c r="S9" s="6">
        <v>0</v>
      </c>
      <c r="T9" s="6">
        <v>0</v>
      </c>
      <c r="U9" s="6">
        <v>13</v>
      </c>
      <c r="V9" s="6">
        <v>1</v>
      </c>
      <c r="W9" s="6">
        <v>7</v>
      </c>
      <c r="X9" s="6">
        <v>3</v>
      </c>
      <c r="Y9" s="6">
        <v>0</v>
      </c>
      <c r="Z9" s="6">
        <v>0</v>
      </c>
      <c r="AA9" s="6">
        <v>0</v>
      </c>
      <c r="AB9" s="6">
        <v>11</v>
      </c>
    </row>
    <row r="10" spans="1:28" x14ac:dyDescent="0.25">
      <c r="A10" s="2" t="s">
        <v>15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1</v>
      </c>
      <c r="V10" s="6">
        <v>4</v>
      </c>
      <c r="W10" s="6">
        <v>1</v>
      </c>
      <c r="X10" s="6"/>
      <c r="Y10" s="6"/>
      <c r="Z10" s="6"/>
      <c r="AA10" s="6"/>
      <c r="AB10" s="6"/>
    </row>
    <row r="11" spans="1:28" x14ac:dyDescent="0.25">
      <c r="A11" s="2" t="s">
        <v>16</v>
      </c>
      <c r="B11" s="6">
        <v>0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1</v>
      </c>
      <c r="I11" s="6">
        <v>0</v>
      </c>
      <c r="J11" s="6">
        <v>2</v>
      </c>
      <c r="K11" s="6">
        <v>4</v>
      </c>
      <c r="L11" s="6">
        <v>0</v>
      </c>
      <c r="M11" s="6">
        <v>3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38</v>
      </c>
      <c r="U11" s="6">
        <v>41</v>
      </c>
      <c r="V11" s="6"/>
      <c r="W11" s="6"/>
      <c r="X11" s="6"/>
      <c r="Y11" s="6"/>
      <c r="Z11" s="6"/>
      <c r="AA11" s="6"/>
      <c r="AB11" s="6"/>
    </row>
    <row r="12" spans="1:28" x14ac:dyDescent="0.25">
      <c r="A12" s="2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/>
      <c r="V12" s="6"/>
      <c r="W12" s="6"/>
      <c r="X12" s="6"/>
      <c r="Y12" s="6"/>
      <c r="Z12" s="6"/>
      <c r="AA12" s="6"/>
      <c r="AB12" s="6"/>
    </row>
    <row r="13" spans="1:28" x14ac:dyDescent="0.25">
      <c r="A13" s="2" t="s">
        <v>18</v>
      </c>
      <c r="B13" s="6">
        <v>2</v>
      </c>
      <c r="C13" s="6">
        <v>0</v>
      </c>
      <c r="D13" s="6">
        <v>6</v>
      </c>
      <c r="E13" s="6">
        <v>9</v>
      </c>
      <c r="F13" s="6">
        <v>2</v>
      </c>
      <c r="G13" s="6">
        <v>2</v>
      </c>
      <c r="H13" s="6">
        <v>0</v>
      </c>
      <c r="I13" s="6">
        <v>0</v>
      </c>
      <c r="J13" s="6">
        <v>0</v>
      </c>
      <c r="K13" s="6">
        <v>21</v>
      </c>
      <c r="L13" s="6">
        <v>1</v>
      </c>
      <c r="M13" s="6">
        <v>0</v>
      </c>
      <c r="N13" s="6">
        <v>5</v>
      </c>
      <c r="O13" s="6">
        <v>1</v>
      </c>
      <c r="P13" s="6">
        <v>0</v>
      </c>
      <c r="Q13" s="6">
        <v>1</v>
      </c>
      <c r="R13" s="6">
        <v>1</v>
      </c>
      <c r="S13" s="6">
        <v>0</v>
      </c>
      <c r="T13" s="6">
        <v>0</v>
      </c>
      <c r="U13" s="6">
        <v>9</v>
      </c>
      <c r="V13" s="6"/>
      <c r="W13" s="6"/>
      <c r="X13" s="6"/>
      <c r="Y13" s="6"/>
      <c r="Z13" s="6"/>
      <c r="AA13" s="6"/>
      <c r="AB13" s="6"/>
    </row>
    <row r="14" spans="1:28" x14ac:dyDescent="0.25">
      <c r="A14" s="2" t="s">
        <v>19</v>
      </c>
      <c r="B14" s="6">
        <v>0</v>
      </c>
      <c r="C14" s="6">
        <v>0</v>
      </c>
      <c r="D14" s="6">
        <v>1</v>
      </c>
      <c r="E14" s="6">
        <v>9</v>
      </c>
      <c r="F14" s="6">
        <v>0</v>
      </c>
      <c r="G14" s="6">
        <v>5</v>
      </c>
      <c r="H14" s="6">
        <v>0</v>
      </c>
      <c r="I14" s="6">
        <v>11</v>
      </c>
      <c r="J14" s="6">
        <v>8</v>
      </c>
      <c r="K14" s="6">
        <v>34</v>
      </c>
      <c r="L14" s="6">
        <v>1</v>
      </c>
      <c r="M14" s="6">
        <v>1</v>
      </c>
      <c r="N14" s="6">
        <v>2</v>
      </c>
      <c r="O14" s="6">
        <v>1</v>
      </c>
      <c r="P14" s="6">
        <v>0</v>
      </c>
      <c r="Q14" s="6">
        <v>0</v>
      </c>
      <c r="R14" s="6">
        <v>8</v>
      </c>
      <c r="S14" s="6">
        <v>7</v>
      </c>
      <c r="T14" s="6">
        <v>2</v>
      </c>
      <c r="U14" s="6">
        <v>22</v>
      </c>
      <c r="V14" s="6"/>
      <c r="W14" s="6"/>
      <c r="X14" s="6"/>
      <c r="Y14" s="6"/>
      <c r="Z14" s="6"/>
      <c r="AA14" s="6"/>
      <c r="AB14" s="6"/>
    </row>
    <row r="15" spans="1:28" x14ac:dyDescent="0.25">
      <c r="A15" s="2" t="s">
        <v>20</v>
      </c>
      <c r="B15" s="6">
        <v>1</v>
      </c>
      <c r="C15" s="6">
        <v>0</v>
      </c>
      <c r="D15" s="6">
        <v>3</v>
      </c>
      <c r="E15" s="6">
        <v>3</v>
      </c>
      <c r="F15" s="6">
        <v>0</v>
      </c>
      <c r="G15" s="6">
        <v>15</v>
      </c>
      <c r="H15" s="6">
        <v>0</v>
      </c>
      <c r="I15" s="6">
        <v>10</v>
      </c>
      <c r="J15" s="6">
        <v>3</v>
      </c>
      <c r="K15" s="6">
        <v>33</v>
      </c>
      <c r="L15" s="6">
        <v>0</v>
      </c>
      <c r="M15" s="6">
        <v>2</v>
      </c>
      <c r="N15" s="6">
        <v>0</v>
      </c>
      <c r="O15" s="6">
        <v>18</v>
      </c>
      <c r="P15" s="6">
        <v>0</v>
      </c>
      <c r="Q15" s="6">
        <v>13</v>
      </c>
      <c r="R15" s="6">
        <v>0</v>
      </c>
      <c r="S15" s="6">
        <v>16</v>
      </c>
      <c r="T15" s="6">
        <v>0</v>
      </c>
      <c r="U15" s="6">
        <v>49</v>
      </c>
      <c r="V15" s="6"/>
      <c r="W15" s="6"/>
      <c r="X15" s="6"/>
      <c r="Y15" s="6"/>
      <c r="Z15" s="6"/>
      <c r="AA15" s="6"/>
      <c r="AB15" s="6"/>
    </row>
    <row r="16" spans="1:28" ht="16.5" customHeight="1" x14ac:dyDescent="0.25">
      <c r="A16" s="2" t="s">
        <v>21</v>
      </c>
      <c r="B16" s="6">
        <v>2</v>
      </c>
      <c r="C16" s="6">
        <v>9</v>
      </c>
      <c r="D16" s="6">
        <v>0</v>
      </c>
      <c r="E16" s="6">
        <v>6</v>
      </c>
      <c r="F16" s="6">
        <v>0</v>
      </c>
      <c r="G16" s="6">
        <v>2</v>
      </c>
      <c r="H16" s="6">
        <v>1</v>
      </c>
      <c r="I16" s="6">
        <v>1</v>
      </c>
      <c r="J16" s="6">
        <v>14</v>
      </c>
      <c r="K16" s="6">
        <v>35</v>
      </c>
      <c r="L16" s="6">
        <v>0</v>
      </c>
      <c r="M16" s="6">
        <v>6</v>
      </c>
      <c r="N16" s="6">
        <v>0</v>
      </c>
      <c r="O16" s="6">
        <v>5</v>
      </c>
      <c r="P16" s="6">
        <v>0</v>
      </c>
      <c r="Q16" s="6">
        <v>3</v>
      </c>
      <c r="R16" s="6">
        <v>0</v>
      </c>
      <c r="S16" s="6">
        <v>1</v>
      </c>
      <c r="T16" s="6">
        <v>10</v>
      </c>
      <c r="U16" s="6">
        <v>25</v>
      </c>
      <c r="V16" s="6"/>
      <c r="W16" s="6"/>
      <c r="X16" s="6"/>
      <c r="Y16" s="6"/>
      <c r="Z16" s="6"/>
      <c r="AA16" s="6"/>
      <c r="AB16" s="6"/>
    </row>
    <row r="17" spans="1:28" ht="21" customHeight="1" x14ac:dyDescent="0.25">
      <c r="A17" s="2" t="s">
        <v>22</v>
      </c>
      <c r="B17" s="6">
        <v>1</v>
      </c>
      <c r="C17" s="6">
        <v>0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2</v>
      </c>
      <c r="J17" s="6">
        <v>0</v>
      </c>
      <c r="K17" s="6">
        <v>4</v>
      </c>
      <c r="L17" s="6">
        <v>8</v>
      </c>
      <c r="M17" s="6">
        <v>0</v>
      </c>
      <c r="N17" s="6">
        <v>0</v>
      </c>
      <c r="O17" s="6">
        <v>8</v>
      </c>
      <c r="P17" s="6">
        <v>0</v>
      </c>
      <c r="Q17" s="6">
        <v>0</v>
      </c>
      <c r="R17" s="6">
        <v>0</v>
      </c>
      <c r="S17" s="6">
        <v>4</v>
      </c>
      <c r="T17" s="6">
        <v>0</v>
      </c>
      <c r="U17" s="7">
        <v>20</v>
      </c>
      <c r="V17" s="6"/>
      <c r="W17" s="6"/>
      <c r="X17" s="6"/>
      <c r="Y17" s="6"/>
      <c r="Z17" s="6"/>
      <c r="AA17" s="6"/>
      <c r="AB17" s="7"/>
    </row>
    <row r="18" spans="1:28" ht="20.25" customHeight="1" x14ac:dyDescent="0.25">
      <c r="A18" s="2" t="s">
        <v>23</v>
      </c>
      <c r="B18" s="6">
        <v>2</v>
      </c>
      <c r="C18" s="6">
        <v>0</v>
      </c>
      <c r="D18" s="6">
        <v>29</v>
      </c>
      <c r="E18" s="6">
        <v>4</v>
      </c>
      <c r="F18" s="6">
        <v>0</v>
      </c>
      <c r="G18" s="6">
        <v>1</v>
      </c>
      <c r="H18" s="6">
        <v>0</v>
      </c>
      <c r="I18" s="6">
        <v>1</v>
      </c>
      <c r="J18" s="6">
        <v>0</v>
      </c>
      <c r="K18" s="6">
        <v>28</v>
      </c>
      <c r="L18" s="6">
        <v>6</v>
      </c>
      <c r="M18" s="6">
        <v>0</v>
      </c>
      <c r="N18" s="6">
        <v>12</v>
      </c>
      <c r="O18" s="6">
        <v>9</v>
      </c>
      <c r="P18" s="6">
        <v>0</v>
      </c>
      <c r="Q18" s="6">
        <v>4</v>
      </c>
      <c r="R18" s="6">
        <v>0</v>
      </c>
      <c r="S18" s="6">
        <v>1</v>
      </c>
      <c r="T18" s="6">
        <v>0</v>
      </c>
      <c r="U18" s="6">
        <v>32</v>
      </c>
      <c r="V18" s="6"/>
      <c r="W18" s="6"/>
      <c r="X18" s="6"/>
      <c r="Y18" s="6"/>
      <c r="Z18" s="6"/>
      <c r="AA18" s="6"/>
      <c r="AB18" s="6"/>
    </row>
    <row r="19" spans="1:28" ht="16.5" customHeight="1" x14ac:dyDescent="0.25">
      <c r="A19" s="2" t="s">
        <v>24</v>
      </c>
      <c r="B19" s="6">
        <v>14</v>
      </c>
      <c r="C19" s="6">
        <v>0</v>
      </c>
      <c r="D19" s="6">
        <v>5</v>
      </c>
      <c r="E19" s="6">
        <v>8</v>
      </c>
      <c r="F19" s="6">
        <v>0</v>
      </c>
      <c r="G19" s="6">
        <v>0</v>
      </c>
      <c r="H19" s="6">
        <v>0</v>
      </c>
      <c r="I19" s="6">
        <v>1</v>
      </c>
      <c r="J19" s="6">
        <v>0</v>
      </c>
      <c r="K19" s="6">
        <v>28</v>
      </c>
      <c r="L19" s="6">
        <v>7</v>
      </c>
      <c r="M19" s="6">
        <v>3</v>
      </c>
      <c r="N19" s="6">
        <v>3</v>
      </c>
      <c r="O19" s="6">
        <v>7</v>
      </c>
      <c r="P19" s="6">
        <v>0</v>
      </c>
      <c r="Q19" s="6">
        <v>6</v>
      </c>
      <c r="R19" s="6">
        <v>0</v>
      </c>
      <c r="S19" s="6">
        <v>0</v>
      </c>
      <c r="T19" s="6">
        <v>0</v>
      </c>
      <c r="U19" s="6">
        <v>26</v>
      </c>
      <c r="V19" s="6"/>
      <c r="W19" s="6"/>
      <c r="X19" s="6"/>
      <c r="Y19" s="6"/>
      <c r="Z19" s="6"/>
      <c r="AA19" s="6"/>
      <c r="AB19" s="6"/>
    </row>
    <row r="20" spans="1:28" x14ac:dyDescent="0.25">
      <c r="A20" s="2" t="s">
        <v>25</v>
      </c>
      <c r="B20" s="6">
        <v>0</v>
      </c>
      <c r="C20" s="6">
        <v>0</v>
      </c>
      <c r="D20" s="6">
        <v>0</v>
      </c>
      <c r="E20" s="6">
        <v>1</v>
      </c>
      <c r="F20" s="6">
        <v>0</v>
      </c>
      <c r="G20" s="6">
        <v>3</v>
      </c>
      <c r="H20" s="6">
        <v>0</v>
      </c>
      <c r="I20" s="6">
        <v>0</v>
      </c>
      <c r="J20" s="6">
        <v>0</v>
      </c>
      <c r="K20" s="6">
        <v>4</v>
      </c>
      <c r="L20" s="6">
        <v>2</v>
      </c>
      <c r="M20" s="6">
        <v>0</v>
      </c>
      <c r="N20" s="6">
        <v>0</v>
      </c>
      <c r="O20" s="6">
        <v>2</v>
      </c>
      <c r="P20" s="6"/>
      <c r="Q20" s="6">
        <v>1</v>
      </c>
      <c r="R20" s="6">
        <v>0</v>
      </c>
      <c r="S20" s="6">
        <v>0</v>
      </c>
      <c r="T20" s="6">
        <v>0</v>
      </c>
      <c r="U20" s="6">
        <v>5</v>
      </c>
      <c r="V20" s="6">
        <v>0</v>
      </c>
      <c r="W20" s="6">
        <v>7</v>
      </c>
      <c r="X20" s="6">
        <v>3</v>
      </c>
      <c r="Y20" s="6">
        <v>0</v>
      </c>
      <c r="Z20" s="6">
        <v>0</v>
      </c>
      <c r="AA20" s="6">
        <v>0</v>
      </c>
      <c r="AB20" s="6">
        <v>10</v>
      </c>
    </row>
    <row r="21" spans="1:28" ht="15.75" customHeight="1" x14ac:dyDescent="0.25">
      <c r="A21" s="2" t="s">
        <v>26</v>
      </c>
      <c r="B21" s="6">
        <v>1</v>
      </c>
      <c r="C21" s="6">
        <v>0</v>
      </c>
      <c r="D21" s="6">
        <v>5</v>
      </c>
      <c r="E21" s="6">
        <v>5</v>
      </c>
      <c r="F21" s="6">
        <v>0</v>
      </c>
      <c r="G21" s="6">
        <v>1</v>
      </c>
      <c r="H21" s="6">
        <v>0</v>
      </c>
      <c r="I21" s="6">
        <v>1</v>
      </c>
      <c r="J21" s="6">
        <v>0</v>
      </c>
      <c r="K21" s="6">
        <v>13</v>
      </c>
      <c r="L21" s="6">
        <v>18</v>
      </c>
      <c r="M21" s="6">
        <v>0</v>
      </c>
      <c r="N21" s="6">
        <v>8</v>
      </c>
      <c r="O21" s="6">
        <v>7</v>
      </c>
      <c r="P21" s="6">
        <v>0</v>
      </c>
      <c r="Q21" s="6">
        <v>2</v>
      </c>
      <c r="R21" s="6">
        <v>0</v>
      </c>
      <c r="S21" s="6">
        <v>0</v>
      </c>
      <c r="T21" s="6">
        <v>0</v>
      </c>
      <c r="U21" s="6">
        <v>35</v>
      </c>
      <c r="V21" s="6"/>
      <c r="W21" s="6"/>
      <c r="X21" s="6"/>
      <c r="Y21" s="6"/>
      <c r="Z21" s="6"/>
      <c r="AA21" s="6"/>
      <c r="AB21" s="6"/>
    </row>
    <row r="22" spans="1:28" ht="14.25" customHeight="1" x14ac:dyDescent="0.25">
      <c r="A22" s="2" t="s">
        <v>27</v>
      </c>
      <c r="B22" s="6">
        <v>2</v>
      </c>
      <c r="C22" s="6">
        <v>0</v>
      </c>
      <c r="D22" s="6">
        <v>3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6</v>
      </c>
      <c r="L22" s="6">
        <v>2</v>
      </c>
      <c r="M22" s="6">
        <v>0</v>
      </c>
      <c r="N22" s="6">
        <v>3</v>
      </c>
      <c r="O22" s="6">
        <v>1</v>
      </c>
      <c r="P22" s="6">
        <v>0</v>
      </c>
      <c r="Q22" s="6">
        <v>0</v>
      </c>
      <c r="R22" s="6">
        <v>0</v>
      </c>
      <c r="S22" s="6">
        <v>1</v>
      </c>
      <c r="T22" s="6">
        <v>0</v>
      </c>
      <c r="U22" s="6">
        <v>7</v>
      </c>
      <c r="V22" s="6"/>
      <c r="W22" s="6"/>
      <c r="X22" s="6"/>
      <c r="Y22" s="6"/>
      <c r="Z22" s="6"/>
      <c r="AA22" s="6"/>
      <c r="AB22" s="6"/>
    </row>
    <row r="23" spans="1:28" x14ac:dyDescent="0.25">
      <c r="A23" s="2" t="s">
        <v>28</v>
      </c>
      <c r="B23" s="6">
        <v>0</v>
      </c>
      <c r="C23" s="6">
        <v>0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</v>
      </c>
      <c r="L23" s="6">
        <v>2</v>
      </c>
      <c r="M23" s="6">
        <v>0</v>
      </c>
      <c r="N23" s="6">
        <v>3</v>
      </c>
      <c r="O23" s="6">
        <v>9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14</v>
      </c>
      <c r="V23" s="6"/>
      <c r="W23" s="6"/>
      <c r="X23" s="6"/>
      <c r="Y23" s="6"/>
      <c r="Z23" s="6"/>
      <c r="AA23" s="6"/>
      <c r="AB23" s="6"/>
    </row>
    <row r="24" spans="1:28" x14ac:dyDescent="0.25">
      <c r="A24" s="2" t="s">
        <v>29</v>
      </c>
      <c r="B24" s="6">
        <v>2</v>
      </c>
      <c r="C24" s="6">
        <v>0</v>
      </c>
      <c r="D24" s="6">
        <v>3</v>
      </c>
      <c r="E24" s="6">
        <v>5</v>
      </c>
      <c r="F24" s="6">
        <v>0</v>
      </c>
      <c r="G24" s="6">
        <v>0</v>
      </c>
      <c r="H24" s="6">
        <v>0</v>
      </c>
      <c r="I24" s="6">
        <v>2</v>
      </c>
      <c r="J24" s="6">
        <v>0</v>
      </c>
      <c r="K24" s="6">
        <v>12</v>
      </c>
      <c r="L24" s="6">
        <v>2</v>
      </c>
      <c r="M24" s="6">
        <v>0</v>
      </c>
      <c r="N24" s="6">
        <v>5</v>
      </c>
      <c r="O24" s="6">
        <v>4</v>
      </c>
      <c r="P24" s="6">
        <v>0</v>
      </c>
      <c r="Q24" s="6">
        <v>1</v>
      </c>
      <c r="R24" s="6">
        <v>1</v>
      </c>
      <c r="S24" s="6">
        <v>0</v>
      </c>
      <c r="T24" s="6">
        <v>0</v>
      </c>
      <c r="U24" s="6">
        <v>13</v>
      </c>
      <c r="V24" s="6"/>
      <c r="W24" s="6"/>
      <c r="X24" s="6"/>
      <c r="Y24" s="6"/>
      <c r="Z24" s="6"/>
      <c r="AA24" s="6"/>
      <c r="AB24" s="6"/>
    </row>
    <row r="25" spans="1:28" x14ac:dyDescent="0.25">
      <c r="A25" s="2" t="s">
        <v>30</v>
      </c>
      <c r="B25" s="6">
        <v>0</v>
      </c>
      <c r="C25" s="6">
        <v>0</v>
      </c>
      <c r="D25" s="6">
        <v>12</v>
      </c>
      <c r="E25" s="6">
        <v>20</v>
      </c>
      <c r="F25" s="6">
        <v>0</v>
      </c>
      <c r="G25" s="6">
        <v>0</v>
      </c>
      <c r="H25" s="6">
        <v>0</v>
      </c>
      <c r="I25" s="6">
        <v>4</v>
      </c>
      <c r="J25" s="6">
        <v>0</v>
      </c>
      <c r="K25" s="6">
        <v>36</v>
      </c>
      <c r="L25" s="6">
        <v>0</v>
      </c>
      <c r="M25" s="6">
        <v>0</v>
      </c>
      <c r="N25" s="6">
        <v>4</v>
      </c>
      <c r="O25" s="6">
        <v>8</v>
      </c>
      <c r="P25" s="6">
        <v>0</v>
      </c>
      <c r="Q25" s="6">
        <v>0</v>
      </c>
      <c r="R25" s="6"/>
      <c r="S25" s="6">
        <v>12</v>
      </c>
      <c r="T25" s="6">
        <v>0</v>
      </c>
      <c r="U25" s="6">
        <v>24</v>
      </c>
      <c r="V25" s="6"/>
      <c r="W25" s="6"/>
      <c r="X25" s="6"/>
      <c r="Y25" s="6"/>
      <c r="Z25" s="6"/>
      <c r="AA25" s="6"/>
      <c r="AB25" s="6"/>
    </row>
    <row r="26" spans="1:28" x14ac:dyDescent="0.25">
      <c r="A26" s="2" t="s">
        <v>31</v>
      </c>
      <c r="B26" s="6">
        <v>3</v>
      </c>
      <c r="C26" s="6">
        <v>0</v>
      </c>
      <c r="D26" s="6">
        <v>0</v>
      </c>
      <c r="E26" s="6">
        <v>2</v>
      </c>
      <c r="F26" s="6">
        <v>0</v>
      </c>
      <c r="G26" s="6">
        <v>0</v>
      </c>
      <c r="H26" s="6">
        <v>0</v>
      </c>
      <c r="I26" s="6">
        <v>0</v>
      </c>
      <c r="J26" s="6">
        <v>4</v>
      </c>
      <c r="K26" s="6">
        <v>9</v>
      </c>
      <c r="L26" s="6">
        <v>14</v>
      </c>
      <c r="M26" s="6">
        <v>2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7</v>
      </c>
      <c r="T26" s="6">
        <v>1</v>
      </c>
      <c r="U26" s="6">
        <v>25</v>
      </c>
      <c r="V26" s="6">
        <v>3</v>
      </c>
      <c r="W26" s="6">
        <v>1</v>
      </c>
      <c r="X26" s="6">
        <v>0</v>
      </c>
      <c r="Y26" s="6">
        <v>0</v>
      </c>
      <c r="Z26" s="6">
        <v>0</v>
      </c>
      <c r="AA26" s="6">
        <v>8</v>
      </c>
      <c r="AB26" s="6">
        <v>12</v>
      </c>
    </row>
    <row r="27" spans="1:28" ht="18" customHeight="1" x14ac:dyDescent="0.25">
      <c r="A27" s="2" t="s">
        <v>32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1</v>
      </c>
      <c r="T27" s="6">
        <v>0</v>
      </c>
      <c r="U27" s="6">
        <v>3</v>
      </c>
      <c r="V27" s="6"/>
      <c r="W27" s="6"/>
      <c r="X27" s="6"/>
      <c r="Y27" s="6"/>
      <c r="Z27" s="6"/>
      <c r="AA27" s="6"/>
      <c r="AB27" s="6"/>
    </row>
    <row r="28" spans="1:28" x14ac:dyDescent="0.25">
      <c r="A28" s="2" t="s">
        <v>9</v>
      </c>
      <c r="B28" s="6">
        <v>37</v>
      </c>
      <c r="C28" s="6">
        <v>11</v>
      </c>
      <c r="D28" s="6">
        <v>81</v>
      </c>
      <c r="E28" s="6">
        <v>118</v>
      </c>
      <c r="F28" s="6">
        <v>3</v>
      </c>
      <c r="G28" s="6">
        <v>37</v>
      </c>
      <c r="H28" s="6">
        <v>2</v>
      </c>
      <c r="I28" s="6">
        <v>33</v>
      </c>
      <c r="J28" s="6">
        <v>38</v>
      </c>
      <c r="K28" s="6">
        <v>360</v>
      </c>
      <c r="L28" s="6">
        <v>80</v>
      </c>
      <c r="M28" s="6">
        <v>19</v>
      </c>
      <c r="N28" s="6">
        <v>64</v>
      </c>
      <c r="O28" s="6">
        <v>102</v>
      </c>
      <c r="P28" s="6">
        <v>3</v>
      </c>
      <c r="Q28" s="6">
        <v>38</v>
      </c>
      <c r="R28" s="6">
        <v>11</v>
      </c>
      <c r="S28" s="6">
        <v>50</v>
      </c>
      <c r="T28" s="6">
        <v>56</v>
      </c>
      <c r="U28" s="6">
        <v>423</v>
      </c>
      <c r="V28" s="6">
        <f t="shared" ref="V28:AA28" si="0">SUM(V5:V27)</f>
        <v>14</v>
      </c>
      <c r="W28" s="6">
        <f t="shared" si="0"/>
        <v>51</v>
      </c>
      <c r="X28" s="6">
        <f t="shared" si="0"/>
        <v>13</v>
      </c>
      <c r="Y28" s="6">
        <f t="shared" si="0"/>
        <v>0</v>
      </c>
      <c r="Z28" s="6">
        <f t="shared" si="0"/>
        <v>8</v>
      </c>
      <c r="AA28" s="6">
        <f t="shared" si="0"/>
        <v>8</v>
      </c>
      <c r="AB28" s="6">
        <f>SUM(AB5:AB27)</f>
        <v>89</v>
      </c>
    </row>
  </sheetData>
  <mergeCells count="7">
    <mergeCell ref="A1:AB1"/>
    <mergeCell ref="B2:K2"/>
    <mergeCell ref="B3:K3"/>
    <mergeCell ref="V2:AB2"/>
    <mergeCell ref="V3:AB3"/>
    <mergeCell ref="L3:T3"/>
    <mergeCell ref="L2:T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opLeftCell="D25" workbookViewId="0">
      <selection activeCell="M15" sqref="M15"/>
    </sheetView>
  </sheetViews>
  <sheetFormatPr defaultRowHeight="15" x14ac:dyDescent="0.25"/>
  <cols>
    <col min="1" max="1" width="12.5703125" customWidth="1"/>
    <col min="14" max="14" width="9.28515625" customWidth="1"/>
    <col min="20" max="20" width="8.140625" customWidth="1"/>
    <col min="21" max="21" width="8.5703125" customWidth="1"/>
  </cols>
  <sheetData>
    <row r="1" spans="1:22" x14ac:dyDescent="0.25">
      <c r="A1" s="61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x14ac:dyDescent="0.25">
      <c r="A2" s="80" t="s">
        <v>75</v>
      </c>
      <c r="B2" s="81" t="s">
        <v>76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 t="s">
        <v>77</v>
      </c>
      <c r="N2" s="81"/>
      <c r="O2" s="81"/>
      <c r="P2" s="81"/>
      <c r="Q2" s="81"/>
      <c r="R2" s="81"/>
      <c r="S2" s="81"/>
      <c r="T2" s="81"/>
      <c r="U2" s="81"/>
      <c r="V2" s="81"/>
    </row>
    <row r="3" spans="1:22" x14ac:dyDescent="0.25">
      <c r="A3" s="80"/>
      <c r="B3" s="81" t="s">
        <v>78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 t="s">
        <v>78</v>
      </c>
      <c r="N3" s="81"/>
      <c r="O3" s="81"/>
      <c r="P3" s="81"/>
      <c r="Q3" s="81"/>
      <c r="R3" s="81"/>
      <c r="S3" s="81"/>
      <c r="T3" s="81"/>
      <c r="U3" s="81"/>
      <c r="V3" s="81"/>
    </row>
    <row r="4" spans="1:22" ht="15" customHeight="1" x14ac:dyDescent="0.25">
      <c r="A4" s="80"/>
      <c r="B4" s="75" t="s">
        <v>79</v>
      </c>
      <c r="C4" s="77" t="s">
        <v>87</v>
      </c>
      <c r="D4" s="75" t="s">
        <v>80</v>
      </c>
      <c r="E4" s="75" t="s">
        <v>88</v>
      </c>
      <c r="F4" s="75" t="s">
        <v>3</v>
      </c>
      <c r="G4" s="75" t="s">
        <v>81</v>
      </c>
      <c r="H4" s="75" t="s">
        <v>82</v>
      </c>
      <c r="I4" s="75" t="s">
        <v>83</v>
      </c>
      <c r="J4" s="75" t="s">
        <v>84</v>
      </c>
      <c r="K4" s="75" t="s">
        <v>89</v>
      </c>
      <c r="L4" s="75" t="s">
        <v>9</v>
      </c>
      <c r="M4" s="76" t="s">
        <v>79</v>
      </c>
      <c r="N4" s="77" t="s">
        <v>87</v>
      </c>
      <c r="O4" s="77" t="s">
        <v>80</v>
      </c>
      <c r="P4" s="75" t="s">
        <v>80</v>
      </c>
      <c r="Q4" s="75" t="s">
        <v>88</v>
      </c>
      <c r="R4" s="75" t="s">
        <v>3</v>
      </c>
      <c r="S4" s="76" t="s">
        <v>81</v>
      </c>
      <c r="T4" s="76" t="s">
        <v>85</v>
      </c>
      <c r="U4" s="76" t="s">
        <v>83</v>
      </c>
      <c r="V4" s="76" t="s">
        <v>9</v>
      </c>
    </row>
    <row r="5" spans="1:22" ht="24.75" customHeight="1" x14ac:dyDescent="0.25">
      <c r="A5" s="80"/>
      <c r="B5" s="75"/>
      <c r="C5" s="78"/>
      <c r="D5" s="75"/>
      <c r="E5" s="75"/>
      <c r="F5" s="75"/>
      <c r="G5" s="75"/>
      <c r="H5" s="75"/>
      <c r="I5" s="75"/>
      <c r="J5" s="75"/>
      <c r="K5" s="75"/>
      <c r="L5" s="75"/>
      <c r="M5" s="76"/>
      <c r="N5" s="78"/>
      <c r="O5" s="78"/>
      <c r="P5" s="75"/>
      <c r="Q5" s="75"/>
      <c r="R5" s="75"/>
      <c r="S5" s="76"/>
      <c r="T5" s="76"/>
      <c r="U5" s="76"/>
      <c r="V5" s="76"/>
    </row>
    <row r="6" spans="1:22" x14ac:dyDescent="0.25">
      <c r="A6" s="80"/>
      <c r="B6" s="75"/>
      <c r="C6" s="79"/>
      <c r="D6" s="75"/>
      <c r="E6" s="75"/>
      <c r="F6" s="75"/>
      <c r="G6" s="75"/>
      <c r="H6" s="75"/>
      <c r="I6" s="75"/>
      <c r="J6" s="75"/>
      <c r="K6" s="75"/>
      <c r="L6" s="75"/>
      <c r="M6" s="76"/>
      <c r="N6" s="79"/>
      <c r="O6" s="79"/>
      <c r="P6" s="75"/>
      <c r="Q6" s="75"/>
      <c r="R6" s="75"/>
      <c r="S6" s="76"/>
      <c r="T6" s="76"/>
      <c r="U6" s="76"/>
      <c r="V6" s="76"/>
    </row>
    <row r="7" spans="1:22" x14ac:dyDescent="0.25">
      <c r="A7" s="34" t="s">
        <v>10</v>
      </c>
      <c r="B7" s="35">
        <v>0</v>
      </c>
      <c r="C7" s="35">
        <v>0</v>
      </c>
      <c r="D7" s="35"/>
      <c r="E7" s="35">
        <v>0</v>
      </c>
      <c r="F7" s="35">
        <v>0</v>
      </c>
      <c r="G7" s="35">
        <v>0</v>
      </c>
      <c r="H7" s="35">
        <v>0</v>
      </c>
      <c r="I7" s="35">
        <v>1</v>
      </c>
      <c r="J7" s="35">
        <v>0</v>
      </c>
      <c r="K7" s="35">
        <v>1</v>
      </c>
      <c r="L7" s="35">
        <v>2</v>
      </c>
      <c r="M7" s="35">
        <v>0</v>
      </c>
      <c r="N7" s="35">
        <v>0</v>
      </c>
      <c r="O7" s="35">
        <v>0</v>
      </c>
      <c r="P7" s="35">
        <v>0</v>
      </c>
      <c r="Q7" s="35">
        <v>2</v>
      </c>
      <c r="R7" s="35">
        <v>0</v>
      </c>
      <c r="S7" s="35">
        <v>0</v>
      </c>
      <c r="T7" s="35">
        <v>0</v>
      </c>
      <c r="U7" s="35">
        <v>0</v>
      </c>
      <c r="V7" s="35">
        <v>2</v>
      </c>
    </row>
    <row r="8" spans="1:22" x14ac:dyDescent="0.25">
      <c r="A8" s="34" t="s">
        <v>43</v>
      </c>
      <c r="B8" s="35">
        <v>0</v>
      </c>
      <c r="C8" s="35">
        <v>0</v>
      </c>
      <c r="D8" s="35"/>
      <c r="E8" s="35">
        <v>6</v>
      </c>
      <c r="F8" s="35">
        <v>0</v>
      </c>
      <c r="G8" s="35">
        <v>2</v>
      </c>
      <c r="H8" s="35">
        <v>1</v>
      </c>
      <c r="I8" s="35">
        <v>2</v>
      </c>
      <c r="J8" s="35">
        <v>0</v>
      </c>
      <c r="K8" s="35">
        <v>0</v>
      </c>
      <c r="L8" s="35">
        <v>11</v>
      </c>
      <c r="M8" s="35">
        <v>0</v>
      </c>
      <c r="N8" s="35">
        <v>3</v>
      </c>
      <c r="O8" s="35">
        <v>0</v>
      </c>
      <c r="P8" s="35">
        <v>3</v>
      </c>
      <c r="Q8" s="35">
        <v>0</v>
      </c>
      <c r="R8" s="35">
        <v>1</v>
      </c>
      <c r="S8" s="35">
        <v>5</v>
      </c>
      <c r="T8" s="35">
        <v>1</v>
      </c>
      <c r="U8" s="35">
        <v>0</v>
      </c>
      <c r="V8" s="35">
        <v>13</v>
      </c>
    </row>
    <row r="9" spans="1:22" x14ac:dyDescent="0.25">
      <c r="A9" s="34" t="s">
        <v>12</v>
      </c>
      <c r="B9" s="35">
        <v>0</v>
      </c>
      <c r="C9" s="35">
        <v>0</v>
      </c>
      <c r="D9" s="35"/>
      <c r="E9" s="35">
        <v>0</v>
      </c>
      <c r="F9" s="35">
        <v>6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6</v>
      </c>
      <c r="M9" s="35">
        <v>0</v>
      </c>
      <c r="N9" s="35">
        <v>0</v>
      </c>
      <c r="O9" s="35">
        <v>1</v>
      </c>
      <c r="P9" s="35">
        <v>0</v>
      </c>
      <c r="Q9" s="35">
        <v>0</v>
      </c>
      <c r="R9" s="35">
        <v>0</v>
      </c>
      <c r="S9" s="35">
        <v>0</v>
      </c>
      <c r="T9" s="35">
        <v>3</v>
      </c>
      <c r="U9" s="35">
        <v>0</v>
      </c>
      <c r="V9" s="35">
        <v>4</v>
      </c>
    </row>
    <row r="10" spans="1:22" x14ac:dyDescent="0.25">
      <c r="A10" s="34" t="s">
        <v>13</v>
      </c>
      <c r="B10" s="35">
        <v>0</v>
      </c>
      <c r="C10" s="35">
        <v>0</v>
      </c>
      <c r="D10" s="35"/>
      <c r="E10" s="35">
        <v>1</v>
      </c>
      <c r="F10" s="35">
        <v>0</v>
      </c>
      <c r="G10" s="35">
        <v>0</v>
      </c>
      <c r="H10" s="35">
        <v>0</v>
      </c>
      <c r="I10" s="35">
        <v>1</v>
      </c>
      <c r="J10" s="35">
        <v>0</v>
      </c>
      <c r="K10" s="35">
        <v>1</v>
      </c>
      <c r="L10" s="35">
        <v>3</v>
      </c>
      <c r="M10" s="35">
        <v>2</v>
      </c>
      <c r="N10" s="35">
        <v>0</v>
      </c>
      <c r="O10" s="35">
        <v>0</v>
      </c>
      <c r="P10" s="35">
        <v>1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3</v>
      </c>
    </row>
    <row r="11" spans="1:22" x14ac:dyDescent="0.25">
      <c r="A11" s="34" t="s">
        <v>14</v>
      </c>
      <c r="B11" s="35">
        <v>2</v>
      </c>
      <c r="C11" s="35">
        <v>0</v>
      </c>
      <c r="D11" s="35"/>
      <c r="E11" s="35">
        <v>1</v>
      </c>
      <c r="F11" s="35">
        <v>1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4</v>
      </c>
      <c r="M11" s="35">
        <v>0</v>
      </c>
      <c r="N11" s="35">
        <v>0</v>
      </c>
      <c r="O11" s="35">
        <v>0</v>
      </c>
      <c r="P11" s="35">
        <v>6</v>
      </c>
      <c r="Q11" s="35">
        <v>0</v>
      </c>
      <c r="R11" s="35">
        <v>2</v>
      </c>
      <c r="S11" s="35">
        <v>0</v>
      </c>
      <c r="T11" s="35">
        <v>0</v>
      </c>
      <c r="U11" s="35">
        <v>0</v>
      </c>
      <c r="V11" s="35">
        <v>8</v>
      </c>
    </row>
    <row r="12" spans="1:22" x14ac:dyDescent="0.25">
      <c r="A12" s="34" t="s">
        <v>86</v>
      </c>
      <c r="B12" s="35">
        <v>0</v>
      </c>
      <c r="C12" s="35">
        <v>0</v>
      </c>
      <c r="D12" s="35"/>
      <c r="E12" s="35">
        <v>0</v>
      </c>
      <c r="F12" s="35">
        <v>0</v>
      </c>
      <c r="G12" s="35">
        <v>0</v>
      </c>
      <c r="H12" s="35">
        <v>0</v>
      </c>
      <c r="I12" s="35">
        <v>4</v>
      </c>
      <c r="J12" s="35">
        <v>0</v>
      </c>
      <c r="K12" s="35">
        <v>0</v>
      </c>
      <c r="L12" s="35">
        <v>4</v>
      </c>
      <c r="M12" s="35">
        <v>0</v>
      </c>
      <c r="N12" s="35">
        <v>0</v>
      </c>
      <c r="O12" s="35">
        <v>0</v>
      </c>
      <c r="P12" s="35">
        <v>2</v>
      </c>
      <c r="Q12" s="35">
        <v>0</v>
      </c>
      <c r="R12" s="35">
        <v>0</v>
      </c>
      <c r="S12" s="35">
        <v>0</v>
      </c>
      <c r="T12" s="35">
        <v>1</v>
      </c>
      <c r="U12" s="35">
        <v>7</v>
      </c>
      <c r="V12" s="35">
        <v>10</v>
      </c>
    </row>
    <row r="13" spans="1:22" x14ac:dyDescent="0.25">
      <c r="A13" s="34" t="s">
        <v>17</v>
      </c>
      <c r="B13" s="35">
        <v>2</v>
      </c>
      <c r="C13" s="35">
        <v>0</v>
      </c>
      <c r="D13" s="35"/>
      <c r="E13" s="35">
        <v>0</v>
      </c>
      <c r="F13" s="35">
        <v>2</v>
      </c>
      <c r="G13" s="35">
        <v>0</v>
      </c>
      <c r="H13" s="35">
        <v>1</v>
      </c>
      <c r="I13" s="35">
        <v>0</v>
      </c>
      <c r="J13" s="35">
        <v>0</v>
      </c>
      <c r="K13" s="35">
        <v>0</v>
      </c>
      <c r="L13" s="35">
        <v>5</v>
      </c>
      <c r="M13" s="35">
        <v>3</v>
      </c>
      <c r="N13" s="35">
        <v>0</v>
      </c>
      <c r="O13" s="35">
        <v>1</v>
      </c>
      <c r="P13" s="35">
        <v>3</v>
      </c>
      <c r="Q13" s="35">
        <v>1</v>
      </c>
      <c r="R13" s="35">
        <v>2</v>
      </c>
      <c r="S13" s="35">
        <v>0</v>
      </c>
      <c r="T13" s="35">
        <v>1</v>
      </c>
      <c r="U13" s="35">
        <v>1</v>
      </c>
      <c r="V13" s="35">
        <v>12</v>
      </c>
    </row>
    <row r="14" spans="1:22" x14ac:dyDescent="0.25">
      <c r="A14" s="34" t="s">
        <v>18</v>
      </c>
      <c r="B14" s="35">
        <v>0</v>
      </c>
      <c r="C14" s="35">
        <v>0</v>
      </c>
      <c r="D14" s="35"/>
      <c r="E14" s="35">
        <v>0</v>
      </c>
      <c r="F14" s="35">
        <v>1</v>
      </c>
      <c r="G14" s="35">
        <v>1</v>
      </c>
      <c r="H14" s="35">
        <v>0</v>
      </c>
      <c r="I14" s="35">
        <v>0</v>
      </c>
      <c r="J14" s="35">
        <v>0</v>
      </c>
      <c r="K14" s="35">
        <v>0</v>
      </c>
      <c r="L14" s="35">
        <v>2</v>
      </c>
      <c r="M14" s="35">
        <v>0</v>
      </c>
      <c r="N14" s="35">
        <v>0</v>
      </c>
      <c r="O14" s="35">
        <v>0</v>
      </c>
      <c r="P14" s="35">
        <v>1</v>
      </c>
      <c r="Q14" s="35">
        <v>1</v>
      </c>
      <c r="R14" s="35">
        <v>1</v>
      </c>
      <c r="S14" s="35">
        <v>1</v>
      </c>
      <c r="T14" s="35">
        <v>0</v>
      </c>
      <c r="U14" s="35">
        <v>0</v>
      </c>
      <c r="V14" s="35">
        <v>4</v>
      </c>
    </row>
    <row r="15" spans="1:22" x14ac:dyDescent="0.25">
      <c r="A15" s="34" t="s">
        <v>19</v>
      </c>
      <c r="B15" s="35">
        <v>0</v>
      </c>
      <c r="C15" s="35">
        <v>2</v>
      </c>
      <c r="D15" s="35">
        <v>1</v>
      </c>
      <c r="E15" s="35">
        <v>2</v>
      </c>
      <c r="F15" s="35">
        <v>0</v>
      </c>
      <c r="G15" s="35">
        <v>4</v>
      </c>
      <c r="H15" s="35">
        <v>10</v>
      </c>
      <c r="I15" s="35">
        <v>0</v>
      </c>
      <c r="J15" s="35">
        <v>2</v>
      </c>
      <c r="K15" s="35">
        <v>0</v>
      </c>
      <c r="L15" s="35">
        <v>21</v>
      </c>
      <c r="M15" s="35">
        <v>3</v>
      </c>
      <c r="N15" s="35">
        <v>0</v>
      </c>
      <c r="O15" s="35">
        <v>0</v>
      </c>
      <c r="P15" s="35">
        <v>3</v>
      </c>
      <c r="Q15" s="35">
        <v>0</v>
      </c>
      <c r="R15" s="35">
        <v>2</v>
      </c>
      <c r="S15" s="35">
        <v>0</v>
      </c>
      <c r="T15" s="35">
        <v>12</v>
      </c>
      <c r="U15" s="35">
        <v>0</v>
      </c>
      <c r="V15" s="35">
        <v>20</v>
      </c>
    </row>
    <row r="16" spans="1:22" x14ac:dyDescent="0.25">
      <c r="A16" s="34" t="s">
        <v>20</v>
      </c>
      <c r="B16" s="35">
        <v>0</v>
      </c>
      <c r="C16" s="35">
        <v>0</v>
      </c>
      <c r="D16" s="35">
        <v>1</v>
      </c>
      <c r="E16" s="35">
        <v>4</v>
      </c>
      <c r="F16" s="35">
        <v>5</v>
      </c>
      <c r="G16" s="35">
        <v>2</v>
      </c>
      <c r="H16" s="35">
        <v>3</v>
      </c>
      <c r="I16" s="35">
        <v>0</v>
      </c>
      <c r="J16" s="35">
        <v>0</v>
      </c>
      <c r="K16" s="35">
        <v>0</v>
      </c>
      <c r="L16" s="35">
        <v>15</v>
      </c>
      <c r="M16" s="35">
        <v>5</v>
      </c>
      <c r="N16" s="35">
        <v>0</v>
      </c>
      <c r="O16" s="35">
        <v>2</v>
      </c>
      <c r="P16" s="35">
        <v>1</v>
      </c>
      <c r="Q16" s="35">
        <v>0</v>
      </c>
      <c r="R16" s="35">
        <v>2</v>
      </c>
      <c r="S16" s="35">
        <v>2</v>
      </c>
      <c r="T16" s="35">
        <v>5</v>
      </c>
      <c r="U16" s="35">
        <v>0</v>
      </c>
      <c r="V16" s="35">
        <v>17</v>
      </c>
    </row>
    <row r="17" spans="1:22" x14ac:dyDescent="0.25">
      <c r="A17" s="34" t="s">
        <v>21</v>
      </c>
      <c r="B17" s="35">
        <v>0</v>
      </c>
      <c r="C17" s="35">
        <v>0</v>
      </c>
      <c r="D17" s="35"/>
      <c r="E17" s="35">
        <v>0</v>
      </c>
      <c r="F17" s="35">
        <v>1</v>
      </c>
      <c r="G17" s="35">
        <v>0</v>
      </c>
      <c r="H17" s="35">
        <v>0</v>
      </c>
      <c r="I17" s="35">
        <v>2</v>
      </c>
      <c r="J17" s="35">
        <v>0</v>
      </c>
      <c r="K17" s="35">
        <v>0</v>
      </c>
      <c r="L17" s="35">
        <v>3</v>
      </c>
      <c r="M17" s="35">
        <v>1</v>
      </c>
      <c r="N17" s="35">
        <v>2</v>
      </c>
      <c r="O17" s="35">
        <v>0</v>
      </c>
      <c r="P17" s="35">
        <v>0</v>
      </c>
      <c r="Q17" s="35">
        <v>0</v>
      </c>
      <c r="R17" s="35">
        <v>1</v>
      </c>
      <c r="S17" s="35">
        <v>0</v>
      </c>
      <c r="T17" s="35">
        <v>0</v>
      </c>
      <c r="U17" s="35">
        <v>3</v>
      </c>
      <c r="V17" s="35">
        <v>7</v>
      </c>
    </row>
    <row r="18" spans="1:22" x14ac:dyDescent="0.25">
      <c r="A18" s="34" t="s">
        <v>22</v>
      </c>
      <c r="B18" s="35">
        <v>0</v>
      </c>
      <c r="C18" s="35">
        <v>1</v>
      </c>
      <c r="D18" s="35"/>
      <c r="E18" s="35">
        <v>0</v>
      </c>
      <c r="F18" s="35">
        <v>1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2</v>
      </c>
      <c r="M18" s="35">
        <v>3</v>
      </c>
      <c r="N18" s="35">
        <v>0</v>
      </c>
      <c r="O18" s="35">
        <v>0</v>
      </c>
      <c r="P18" s="35">
        <v>2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5</v>
      </c>
    </row>
    <row r="19" spans="1:22" x14ac:dyDescent="0.25">
      <c r="A19" s="34" t="s">
        <v>23</v>
      </c>
      <c r="B19" s="35">
        <v>0</v>
      </c>
      <c r="C19" s="35">
        <v>0</v>
      </c>
      <c r="D19" s="35">
        <v>1</v>
      </c>
      <c r="E19" s="35"/>
      <c r="F19" s="35">
        <v>0</v>
      </c>
      <c r="G19" s="35">
        <v>0</v>
      </c>
      <c r="H19" s="35">
        <v>2</v>
      </c>
      <c r="I19" s="35">
        <v>0</v>
      </c>
      <c r="J19" s="35">
        <v>0</v>
      </c>
      <c r="K19" s="35">
        <v>0</v>
      </c>
      <c r="L19" s="35">
        <v>3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2</v>
      </c>
      <c r="S19" s="35">
        <v>0</v>
      </c>
      <c r="T19" s="35">
        <v>2</v>
      </c>
      <c r="U19" s="35">
        <v>0</v>
      </c>
      <c r="V19" s="35">
        <v>4</v>
      </c>
    </row>
    <row r="20" spans="1:22" x14ac:dyDescent="0.25">
      <c r="A20" s="34" t="s">
        <v>24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1</v>
      </c>
      <c r="I20" s="35">
        <v>2</v>
      </c>
      <c r="J20" s="35"/>
      <c r="K20" s="35">
        <v>1</v>
      </c>
      <c r="L20" s="35">
        <v>4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11</v>
      </c>
      <c r="S20" s="35">
        <v>0</v>
      </c>
      <c r="T20" s="35">
        <v>4</v>
      </c>
      <c r="U20" s="35">
        <v>2</v>
      </c>
      <c r="V20" s="35">
        <v>17</v>
      </c>
    </row>
    <row r="21" spans="1:22" x14ac:dyDescent="0.25">
      <c r="A21" s="34" t="s">
        <v>25</v>
      </c>
      <c r="B21" s="35">
        <v>0</v>
      </c>
      <c r="C21" s="35">
        <v>0</v>
      </c>
      <c r="D21" s="35">
        <v>1</v>
      </c>
      <c r="E21" s="35">
        <v>2</v>
      </c>
      <c r="F21" s="35">
        <v>1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4</v>
      </c>
      <c r="M21" s="35">
        <v>1</v>
      </c>
      <c r="N21" s="35">
        <v>0</v>
      </c>
      <c r="O21" s="35">
        <v>0</v>
      </c>
      <c r="P21" s="35">
        <v>1</v>
      </c>
      <c r="Q21" s="35">
        <v>0</v>
      </c>
      <c r="R21" s="35">
        <v>2</v>
      </c>
      <c r="S21" s="35">
        <v>0</v>
      </c>
      <c r="T21" s="35">
        <v>0</v>
      </c>
      <c r="U21" s="35">
        <v>0</v>
      </c>
      <c r="V21" s="35">
        <v>4</v>
      </c>
    </row>
    <row r="22" spans="1:22" x14ac:dyDescent="0.25">
      <c r="A22" s="34" t="s">
        <v>26</v>
      </c>
      <c r="B22" s="35">
        <v>0</v>
      </c>
      <c r="C22" s="35">
        <v>0</v>
      </c>
      <c r="D22" s="35"/>
      <c r="E22" s="35">
        <v>0</v>
      </c>
      <c r="F22" s="35">
        <v>0</v>
      </c>
      <c r="G22" s="35">
        <v>0</v>
      </c>
      <c r="H22" s="35">
        <v>1</v>
      </c>
      <c r="I22" s="35">
        <v>3</v>
      </c>
      <c r="J22" s="35">
        <v>0</v>
      </c>
      <c r="K22" s="35">
        <v>0</v>
      </c>
      <c r="L22" s="35">
        <v>4</v>
      </c>
      <c r="M22" s="35">
        <v>0</v>
      </c>
      <c r="N22" s="35">
        <v>0</v>
      </c>
      <c r="O22" s="35">
        <v>1</v>
      </c>
      <c r="P22" s="35">
        <v>3</v>
      </c>
      <c r="Q22" s="35">
        <v>0</v>
      </c>
      <c r="R22" s="35">
        <v>1</v>
      </c>
      <c r="S22" s="35">
        <v>0</v>
      </c>
      <c r="T22" s="35">
        <v>0</v>
      </c>
      <c r="U22" s="35">
        <v>0</v>
      </c>
      <c r="V22" s="35">
        <v>5</v>
      </c>
    </row>
    <row r="23" spans="1:22" x14ac:dyDescent="0.25">
      <c r="A23" s="34" t="s">
        <v>27</v>
      </c>
      <c r="B23" s="35">
        <v>1</v>
      </c>
      <c r="C23" s="35">
        <v>0</v>
      </c>
      <c r="D23" s="35">
        <v>1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2</v>
      </c>
      <c r="M23" s="35">
        <v>0</v>
      </c>
      <c r="N23" s="35">
        <v>0</v>
      </c>
      <c r="O23" s="35">
        <v>3</v>
      </c>
      <c r="P23" s="35">
        <v>0</v>
      </c>
      <c r="Q23" s="35">
        <v>0</v>
      </c>
      <c r="R23" s="35">
        <v>0</v>
      </c>
      <c r="S23" s="35">
        <v>0</v>
      </c>
      <c r="T23" s="35">
        <v>1</v>
      </c>
      <c r="U23" s="35">
        <v>0</v>
      </c>
      <c r="V23" s="35">
        <v>4</v>
      </c>
    </row>
    <row r="24" spans="1:22" x14ac:dyDescent="0.25">
      <c r="A24" s="34" t="s">
        <v>28</v>
      </c>
      <c r="B24" s="35">
        <v>0</v>
      </c>
      <c r="C24" s="35">
        <v>0</v>
      </c>
      <c r="D24" s="35"/>
      <c r="E24" s="35">
        <v>1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1</v>
      </c>
      <c r="M24" s="35">
        <v>0</v>
      </c>
      <c r="N24" s="35">
        <v>0</v>
      </c>
      <c r="O24" s="35">
        <v>1</v>
      </c>
      <c r="P24" s="35">
        <v>3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4</v>
      </c>
    </row>
    <row r="25" spans="1:22" x14ac:dyDescent="0.25">
      <c r="A25" s="34" t="s">
        <v>29</v>
      </c>
      <c r="B25" s="35">
        <v>0</v>
      </c>
      <c r="C25" s="35">
        <v>1</v>
      </c>
      <c r="D25" s="35"/>
      <c r="E25" s="35">
        <v>0</v>
      </c>
      <c r="F25" s="35">
        <v>0</v>
      </c>
      <c r="G25" s="35">
        <v>0</v>
      </c>
      <c r="H25" s="35">
        <v>0</v>
      </c>
      <c r="I25" s="35">
        <v>1</v>
      </c>
      <c r="J25" s="35">
        <v>0</v>
      </c>
      <c r="K25" s="35">
        <v>0</v>
      </c>
      <c r="L25" s="35">
        <v>2</v>
      </c>
      <c r="M25" s="35">
        <v>0</v>
      </c>
      <c r="N25" s="35">
        <v>0</v>
      </c>
      <c r="O25" s="35">
        <v>1</v>
      </c>
      <c r="P25" s="35">
        <v>0</v>
      </c>
      <c r="Q25" s="35">
        <v>0</v>
      </c>
      <c r="R25" s="35">
        <v>0</v>
      </c>
      <c r="S25" s="35">
        <v>0</v>
      </c>
      <c r="T25" s="35">
        <v>1</v>
      </c>
      <c r="U25" s="35">
        <v>5</v>
      </c>
      <c r="V25" s="35">
        <v>7</v>
      </c>
    </row>
    <row r="26" spans="1:22" x14ac:dyDescent="0.25">
      <c r="A26" s="34" t="s">
        <v>30</v>
      </c>
      <c r="B26" s="35">
        <v>0</v>
      </c>
      <c r="C26" s="35">
        <v>1</v>
      </c>
      <c r="D26" s="35"/>
      <c r="E26" s="35">
        <v>1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2</v>
      </c>
      <c r="M26" s="35">
        <v>0</v>
      </c>
      <c r="N26" s="35">
        <v>0</v>
      </c>
      <c r="O26" s="35">
        <v>1</v>
      </c>
      <c r="P26" s="35">
        <v>4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5</v>
      </c>
    </row>
    <row r="27" spans="1:22" x14ac:dyDescent="0.25">
      <c r="A27" s="34" t="s">
        <v>31</v>
      </c>
      <c r="B27" s="35">
        <v>1</v>
      </c>
      <c r="C27" s="35">
        <v>0</v>
      </c>
      <c r="D27" s="35"/>
      <c r="E27" s="35">
        <v>1</v>
      </c>
      <c r="F27" s="35">
        <v>0</v>
      </c>
      <c r="G27" s="35">
        <v>0</v>
      </c>
      <c r="H27" s="35">
        <v>0</v>
      </c>
      <c r="I27" s="35">
        <v>1</v>
      </c>
      <c r="J27" s="35">
        <v>0</v>
      </c>
      <c r="K27" s="35">
        <v>0</v>
      </c>
      <c r="L27" s="35">
        <v>3</v>
      </c>
      <c r="M27" s="35">
        <v>7</v>
      </c>
      <c r="N27" s="35">
        <v>1</v>
      </c>
      <c r="O27" s="35">
        <v>1</v>
      </c>
      <c r="P27" s="35">
        <v>0</v>
      </c>
      <c r="Q27" s="35">
        <v>0</v>
      </c>
      <c r="R27" s="35">
        <v>0</v>
      </c>
      <c r="S27" s="35">
        <v>1</v>
      </c>
      <c r="T27" s="35">
        <v>0</v>
      </c>
      <c r="U27" s="35">
        <v>1</v>
      </c>
      <c r="V27" s="35">
        <v>11</v>
      </c>
    </row>
    <row r="28" spans="1:22" x14ac:dyDescent="0.25">
      <c r="A28" s="34" t="s">
        <v>32</v>
      </c>
      <c r="B28" s="35">
        <v>0</v>
      </c>
      <c r="C28" s="35">
        <v>0</v>
      </c>
      <c r="D28" s="35"/>
      <c r="E28" s="35">
        <v>2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1</v>
      </c>
      <c r="L28" s="35">
        <v>3</v>
      </c>
      <c r="M28" s="35">
        <v>2</v>
      </c>
      <c r="N28" s="35">
        <v>0</v>
      </c>
      <c r="O28" s="35">
        <v>0</v>
      </c>
      <c r="P28" s="35">
        <v>1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2</v>
      </c>
    </row>
    <row r="29" spans="1:22" x14ac:dyDescent="0.25">
      <c r="A29" s="33" t="s">
        <v>9</v>
      </c>
      <c r="B29" s="35">
        <v>6</v>
      </c>
      <c r="C29" s="35">
        <v>5</v>
      </c>
      <c r="D29" s="35">
        <v>5</v>
      </c>
      <c r="E29" s="35">
        <v>21</v>
      </c>
      <c r="F29" s="35">
        <v>18</v>
      </c>
      <c r="G29" s="35">
        <v>9</v>
      </c>
      <c r="H29" s="35">
        <v>19</v>
      </c>
      <c r="I29" s="35">
        <v>17</v>
      </c>
      <c r="J29" s="35">
        <v>2</v>
      </c>
      <c r="K29" s="35">
        <v>4</v>
      </c>
      <c r="L29" s="35">
        <v>106</v>
      </c>
      <c r="M29" s="35">
        <v>27</v>
      </c>
      <c r="N29" s="35">
        <v>6</v>
      </c>
      <c r="O29" s="35">
        <v>12</v>
      </c>
      <c r="P29" s="35">
        <v>34</v>
      </c>
      <c r="Q29" s="35">
        <v>4</v>
      </c>
      <c r="R29" s="35">
        <v>27</v>
      </c>
      <c r="S29" s="35">
        <v>9</v>
      </c>
      <c r="T29" s="35">
        <v>31</v>
      </c>
      <c r="U29" s="35">
        <v>19</v>
      </c>
      <c r="V29" s="35">
        <v>169</v>
      </c>
    </row>
    <row r="34" spans="1:23" ht="15.75" customHeight="1" x14ac:dyDescent="0.25">
      <c r="A34" s="2"/>
      <c r="B34" s="63" t="s">
        <v>49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82" t="s">
        <v>51</v>
      </c>
      <c r="O34" s="82"/>
      <c r="P34" s="82"/>
      <c r="Q34" s="82"/>
      <c r="R34" s="82"/>
      <c r="S34" s="82"/>
      <c r="T34" s="82"/>
      <c r="U34" s="82"/>
      <c r="V34" s="82"/>
      <c r="W34" s="82"/>
    </row>
    <row r="35" spans="1:23" ht="16.5" customHeight="1" x14ac:dyDescent="0.25">
      <c r="A35" s="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82"/>
      <c r="O35" s="82"/>
      <c r="P35" s="82"/>
      <c r="Q35" s="82"/>
      <c r="R35" s="82"/>
      <c r="S35" s="82"/>
      <c r="T35" s="82"/>
      <c r="U35" s="82"/>
      <c r="V35" s="82"/>
      <c r="W35" s="82"/>
    </row>
    <row r="36" spans="1:23" ht="18" customHeight="1" x14ac:dyDescent="0.25">
      <c r="A36" s="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82"/>
      <c r="O36" s="82"/>
      <c r="P36" s="82"/>
      <c r="Q36" s="82"/>
      <c r="R36" s="82"/>
      <c r="S36" s="82"/>
      <c r="T36" s="82"/>
      <c r="U36" s="82"/>
      <c r="V36" s="82"/>
      <c r="W36" s="82"/>
    </row>
    <row r="37" spans="1:23" ht="16.5" customHeight="1" x14ac:dyDescent="0.25">
      <c r="A37" s="36"/>
      <c r="B37" s="63" t="s">
        <v>64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2" t="s">
        <v>64</v>
      </c>
      <c r="O37" s="82"/>
      <c r="P37" s="82"/>
      <c r="Q37" s="82"/>
      <c r="R37" s="82"/>
      <c r="S37" s="82"/>
      <c r="T37" s="82"/>
      <c r="U37" s="82"/>
      <c r="V37" s="82"/>
      <c r="W37" s="82"/>
    </row>
    <row r="38" spans="1:23" ht="1.5" customHeight="1" x14ac:dyDescent="0.25">
      <c r="A38" s="36" t="s">
        <v>0</v>
      </c>
      <c r="B38" s="63" t="s">
        <v>65</v>
      </c>
      <c r="C38" s="63" t="s">
        <v>66</v>
      </c>
      <c r="D38" s="63" t="s">
        <v>67</v>
      </c>
      <c r="E38" s="63" t="s">
        <v>68</v>
      </c>
      <c r="F38" s="63" t="s">
        <v>69</v>
      </c>
      <c r="G38" s="63" t="s">
        <v>70</v>
      </c>
      <c r="H38" s="63" t="s">
        <v>7</v>
      </c>
      <c r="I38" s="63" t="s">
        <v>61</v>
      </c>
      <c r="J38" s="63" t="s">
        <v>62</v>
      </c>
      <c r="K38" s="63" t="s">
        <v>94</v>
      </c>
      <c r="L38" s="1" t="s">
        <v>89</v>
      </c>
      <c r="M38" s="63" t="s">
        <v>9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pans="1:23" ht="51" customHeight="1" x14ac:dyDescent="0.25">
      <c r="A39" s="37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1" t="s">
        <v>95</v>
      </c>
      <c r="M39" s="63"/>
      <c r="N39" s="1" t="s">
        <v>65</v>
      </c>
      <c r="O39" s="1" t="s">
        <v>66</v>
      </c>
      <c r="P39" s="1" t="s">
        <v>67</v>
      </c>
      <c r="Q39" s="1" t="s">
        <v>68</v>
      </c>
      <c r="R39" s="1" t="s">
        <v>69</v>
      </c>
      <c r="S39" s="1" t="s">
        <v>70</v>
      </c>
      <c r="T39" s="1" t="s">
        <v>7</v>
      </c>
      <c r="U39" s="1" t="s">
        <v>61</v>
      </c>
      <c r="V39" s="1" t="s">
        <v>62</v>
      </c>
      <c r="W39" s="1" t="s">
        <v>9</v>
      </c>
    </row>
    <row r="40" spans="1:23" x14ac:dyDescent="0.25">
      <c r="A40" s="36" t="s">
        <v>10</v>
      </c>
      <c r="B40" s="3">
        <v>7</v>
      </c>
      <c r="C40" s="3" t="s">
        <v>53</v>
      </c>
      <c r="D40" s="3">
        <v>1</v>
      </c>
      <c r="E40" s="3">
        <v>2</v>
      </c>
      <c r="F40" s="3">
        <v>3</v>
      </c>
      <c r="G40" s="3" t="s">
        <v>53</v>
      </c>
      <c r="H40" s="3" t="s">
        <v>53</v>
      </c>
      <c r="I40" s="3">
        <v>4</v>
      </c>
      <c r="J40" s="3" t="s">
        <v>53</v>
      </c>
      <c r="K40" s="3" t="s">
        <v>53</v>
      </c>
      <c r="L40" s="3" t="s">
        <v>53</v>
      </c>
      <c r="M40" s="1">
        <v>17</v>
      </c>
      <c r="N40" s="1">
        <v>6</v>
      </c>
      <c r="O40" s="1" t="s">
        <v>53</v>
      </c>
      <c r="P40" s="1">
        <v>3</v>
      </c>
      <c r="Q40" s="1" t="s">
        <v>53</v>
      </c>
      <c r="R40" s="1" t="s">
        <v>53</v>
      </c>
      <c r="S40" s="1">
        <v>4</v>
      </c>
      <c r="T40" s="1" t="s">
        <v>53</v>
      </c>
      <c r="U40" s="1" t="s">
        <v>53</v>
      </c>
      <c r="V40" s="1" t="s">
        <v>53</v>
      </c>
      <c r="W40" s="1">
        <v>13</v>
      </c>
    </row>
    <row r="41" spans="1:23" x14ac:dyDescent="0.25">
      <c r="A41" s="36" t="s">
        <v>11</v>
      </c>
      <c r="B41" s="3">
        <v>3</v>
      </c>
      <c r="C41" s="3">
        <v>3</v>
      </c>
      <c r="D41" s="3">
        <v>1</v>
      </c>
      <c r="E41" s="3">
        <v>11</v>
      </c>
      <c r="F41" s="3" t="s">
        <v>53</v>
      </c>
      <c r="G41" s="3">
        <v>1</v>
      </c>
      <c r="H41" s="3" t="s">
        <v>53</v>
      </c>
      <c r="I41" s="3" t="s">
        <v>53</v>
      </c>
      <c r="J41" s="3">
        <v>3</v>
      </c>
      <c r="K41" s="3" t="s">
        <v>53</v>
      </c>
      <c r="L41" s="3" t="s">
        <v>53</v>
      </c>
      <c r="M41" s="1">
        <v>22</v>
      </c>
      <c r="N41" s="1">
        <v>2</v>
      </c>
      <c r="O41" s="1">
        <v>3</v>
      </c>
      <c r="P41" s="1" t="s">
        <v>53</v>
      </c>
      <c r="Q41" s="1">
        <v>1</v>
      </c>
      <c r="R41" s="1" t="s">
        <v>53</v>
      </c>
      <c r="S41" s="1">
        <v>6</v>
      </c>
      <c r="T41" s="1" t="s">
        <v>53</v>
      </c>
      <c r="U41" s="1" t="s">
        <v>53</v>
      </c>
      <c r="V41" s="1">
        <v>7</v>
      </c>
      <c r="W41" s="1">
        <v>19</v>
      </c>
    </row>
    <row r="42" spans="1:23" x14ac:dyDescent="0.25">
      <c r="A42" s="36" t="s">
        <v>12</v>
      </c>
      <c r="B42" s="3">
        <v>3</v>
      </c>
      <c r="C42" s="3" t="s">
        <v>53</v>
      </c>
      <c r="D42" s="3">
        <v>1</v>
      </c>
      <c r="E42" s="3" t="s">
        <v>53</v>
      </c>
      <c r="F42" s="3" t="s">
        <v>53</v>
      </c>
      <c r="G42" s="3">
        <v>5</v>
      </c>
      <c r="H42" s="3" t="s">
        <v>53</v>
      </c>
      <c r="I42" s="3">
        <v>3</v>
      </c>
      <c r="J42" s="3" t="s">
        <v>53</v>
      </c>
      <c r="K42" s="3" t="s">
        <v>53</v>
      </c>
      <c r="L42" s="3">
        <v>0.5</v>
      </c>
      <c r="M42" s="1">
        <v>13</v>
      </c>
      <c r="N42" s="1">
        <v>7</v>
      </c>
      <c r="O42" s="1" t="s">
        <v>53</v>
      </c>
      <c r="P42" s="1" t="s">
        <v>53</v>
      </c>
      <c r="Q42" s="1" t="s">
        <v>53</v>
      </c>
      <c r="R42" s="1" t="s">
        <v>53</v>
      </c>
      <c r="S42" s="1">
        <v>2</v>
      </c>
      <c r="T42" s="1" t="s">
        <v>53</v>
      </c>
      <c r="U42" s="1" t="s">
        <v>53</v>
      </c>
      <c r="V42" s="1" t="s">
        <v>53</v>
      </c>
      <c r="W42" s="1">
        <v>9</v>
      </c>
    </row>
    <row r="43" spans="1:23" x14ac:dyDescent="0.25">
      <c r="A43" s="36" t="s">
        <v>13</v>
      </c>
      <c r="B43" s="3">
        <v>5</v>
      </c>
      <c r="C43" s="3" t="s">
        <v>53</v>
      </c>
      <c r="D43" s="3">
        <v>3</v>
      </c>
      <c r="E43" s="3" t="s">
        <v>53</v>
      </c>
      <c r="F43" s="3" t="s">
        <v>53</v>
      </c>
      <c r="G43" s="3">
        <v>1</v>
      </c>
      <c r="H43" s="3" t="s">
        <v>53</v>
      </c>
      <c r="I43" s="3" t="s">
        <v>53</v>
      </c>
      <c r="J43" s="3" t="s">
        <v>53</v>
      </c>
      <c r="K43" s="3" t="s">
        <v>53</v>
      </c>
      <c r="L43" s="3" t="s">
        <v>53</v>
      </c>
      <c r="M43" s="1">
        <v>9</v>
      </c>
      <c r="N43" s="1">
        <v>13</v>
      </c>
      <c r="O43" s="1" t="s">
        <v>53</v>
      </c>
      <c r="P43" s="1" t="s">
        <v>53</v>
      </c>
      <c r="Q43" s="1" t="s">
        <v>53</v>
      </c>
      <c r="R43" s="1" t="s">
        <v>53</v>
      </c>
      <c r="S43" s="1" t="s">
        <v>53</v>
      </c>
      <c r="T43" s="1" t="s">
        <v>53</v>
      </c>
      <c r="U43" s="1" t="s">
        <v>53</v>
      </c>
      <c r="V43" s="1" t="s">
        <v>53</v>
      </c>
      <c r="W43" s="1">
        <v>13</v>
      </c>
    </row>
    <row r="44" spans="1:23" x14ac:dyDescent="0.25">
      <c r="A44" s="36" t="s">
        <v>14</v>
      </c>
      <c r="B44" s="3" t="s">
        <v>53</v>
      </c>
      <c r="C44" s="3" t="s">
        <v>53</v>
      </c>
      <c r="D44" s="3" t="s">
        <v>53</v>
      </c>
      <c r="E44" s="3">
        <v>10</v>
      </c>
      <c r="F44" s="3" t="s">
        <v>53</v>
      </c>
      <c r="G44" s="3" t="s">
        <v>53</v>
      </c>
      <c r="H44" s="3" t="s">
        <v>53</v>
      </c>
      <c r="I44" s="3" t="s">
        <v>53</v>
      </c>
      <c r="J44" s="3" t="s">
        <v>53</v>
      </c>
      <c r="K44" s="3" t="s">
        <v>53</v>
      </c>
      <c r="L44" s="3" t="s">
        <v>53</v>
      </c>
      <c r="M44" s="1">
        <v>10</v>
      </c>
      <c r="N44" s="1">
        <v>7</v>
      </c>
      <c r="O44" s="1">
        <v>2</v>
      </c>
      <c r="P44" s="1" t="s">
        <v>53</v>
      </c>
      <c r="Q44" s="1">
        <v>1</v>
      </c>
      <c r="R44" s="1">
        <v>2</v>
      </c>
      <c r="S44" s="1">
        <v>4</v>
      </c>
      <c r="T44" s="1" t="s">
        <v>53</v>
      </c>
      <c r="U44" s="1" t="s">
        <v>53</v>
      </c>
      <c r="V44" s="1" t="s">
        <v>53</v>
      </c>
      <c r="W44" s="1">
        <v>16</v>
      </c>
    </row>
    <row r="45" spans="1:23" x14ac:dyDescent="0.25">
      <c r="A45" s="36" t="s">
        <v>15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36" t="s">
        <v>16</v>
      </c>
      <c r="B46" s="3" t="s">
        <v>53</v>
      </c>
      <c r="C46" s="3" t="s">
        <v>53</v>
      </c>
      <c r="D46" s="3" t="s">
        <v>53</v>
      </c>
      <c r="E46" s="3" t="s">
        <v>53</v>
      </c>
      <c r="F46" s="3" t="s">
        <v>53</v>
      </c>
      <c r="G46" s="3">
        <v>1</v>
      </c>
      <c r="H46" s="3">
        <v>3</v>
      </c>
      <c r="I46" s="3">
        <v>4</v>
      </c>
      <c r="J46" s="3">
        <v>31</v>
      </c>
      <c r="K46" s="3" t="s">
        <v>53</v>
      </c>
      <c r="L46" s="3" t="s">
        <v>53</v>
      </c>
      <c r="M46" s="1">
        <v>39</v>
      </c>
      <c r="N46" s="1" t="s">
        <v>53</v>
      </c>
      <c r="O46" s="1" t="s">
        <v>53</v>
      </c>
      <c r="P46" s="1" t="s">
        <v>53</v>
      </c>
      <c r="Q46" s="1" t="s">
        <v>53</v>
      </c>
      <c r="R46" s="1" t="s">
        <v>53</v>
      </c>
      <c r="S46" s="1" t="s">
        <v>53</v>
      </c>
      <c r="T46" s="1">
        <v>6</v>
      </c>
      <c r="U46" s="1" t="s">
        <v>53</v>
      </c>
      <c r="V46" s="1">
        <v>23</v>
      </c>
      <c r="W46" s="1">
        <v>29</v>
      </c>
    </row>
    <row r="47" spans="1:23" x14ac:dyDescent="0.25">
      <c r="A47" s="36" t="s">
        <v>17</v>
      </c>
      <c r="B47" s="3">
        <v>3</v>
      </c>
      <c r="C47" s="3" t="s">
        <v>53</v>
      </c>
      <c r="D47" s="3">
        <v>4</v>
      </c>
      <c r="E47" s="3" t="s">
        <v>53</v>
      </c>
      <c r="F47" s="3" t="s">
        <v>53</v>
      </c>
      <c r="G47" s="3" t="s">
        <v>53</v>
      </c>
      <c r="H47" s="3" t="s">
        <v>53</v>
      </c>
      <c r="I47" s="3">
        <v>2</v>
      </c>
      <c r="J47" s="3" t="s">
        <v>53</v>
      </c>
      <c r="K47" s="3" t="s">
        <v>53</v>
      </c>
      <c r="L47" s="3" t="s">
        <v>53</v>
      </c>
      <c r="M47" s="1">
        <v>9</v>
      </c>
      <c r="N47" s="1">
        <v>3</v>
      </c>
      <c r="O47" s="1" t="s">
        <v>53</v>
      </c>
      <c r="P47" s="1" t="s">
        <v>53</v>
      </c>
      <c r="Q47" s="1" t="s">
        <v>53</v>
      </c>
      <c r="R47" s="1" t="s">
        <v>53</v>
      </c>
      <c r="S47" s="1" t="s">
        <v>53</v>
      </c>
      <c r="T47" s="1" t="s">
        <v>53</v>
      </c>
      <c r="U47" s="1">
        <v>2</v>
      </c>
      <c r="V47" s="1" t="s">
        <v>53</v>
      </c>
      <c r="W47" s="1">
        <v>5</v>
      </c>
    </row>
    <row r="48" spans="1:23" x14ac:dyDescent="0.25">
      <c r="A48" s="36" t="s">
        <v>18</v>
      </c>
      <c r="B48" s="3">
        <v>2</v>
      </c>
      <c r="C48" s="3" t="s">
        <v>53</v>
      </c>
      <c r="D48" s="3">
        <v>1</v>
      </c>
      <c r="E48" s="3">
        <v>1</v>
      </c>
      <c r="F48" s="3" t="s">
        <v>53</v>
      </c>
      <c r="G48" s="3">
        <v>6</v>
      </c>
      <c r="H48" s="3" t="s">
        <v>53</v>
      </c>
      <c r="I48" s="3" t="s">
        <v>53</v>
      </c>
      <c r="J48" s="3" t="s">
        <v>53</v>
      </c>
      <c r="K48" s="3" t="s">
        <v>53</v>
      </c>
      <c r="L48" s="3" t="s">
        <v>53</v>
      </c>
      <c r="M48" s="1">
        <v>10</v>
      </c>
      <c r="N48" s="1">
        <v>4</v>
      </c>
      <c r="O48" s="1" t="s">
        <v>53</v>
      </c>
      <c r="P48" s="1" t="s">
        <v>53</v>
      </c>
      <c r="Q48" s="1" t="s">
        <v>53</v>
      </c>
      <c r="R48" s="1">
        <v>2</v>
      </c>
      <c r="S48" s="1">
        <v>9</v>
      </c>
      <c r="T48" s="1" t="s">
        <v>53</v>
      </c>
      <c r="U48" s="1" t="s">
        <v>53</v>
      </c>
      <c r="V48" s="1" t="s">
        <v>53</v>
      </c>
      <c r="W48" s="1">
        <v>15</v>
      </c>
    </row>
    <row r="49" spans="1:23" x14ac:dyDescent="0.25">
      <c r="A49" s="36" t="s">
        <v>19</v>
      </c>
      <c r="B49" s="3">
        <v>3</v>
      </c>
      <c r="C49" s="3" t="s">
        <v>53</v>
      </c>
      <c r="D49" s="3">
        <v>6</v>
      </c>
      <c r="E49" s="3">
        <v>1</v>
      </c>
      <c r="F49" s="3" t="s">
        <v>53</v>
      </c>
      <c r="G49" s="3">
        <v>4</v>
      </c>
      <c r="H49" s="3" t="s">
        <v>53</v>
      </c>
      <c r="I49" s="3">
        <v>6</v>
      </c>
      <c r="J49" s="3">
        <v>2</v>
      </c>
      <c r="K49" s="3">
        <v>2</v>
      </c>
      <c r="L49" s="3" t="s">
        <v>53</v>
      </c>
      <c r="M49" s="1">
        <v>24</v>
      </c>
      <c r="N49" s="1">
        <v>1</v>
      </c>
      <c r="O49" s="1">
        <v>1</v>
      </c>
      <c r="P49" s="1" t="s">
        <v>53</v>
      </c>
      <c r="Q49" s="1" t="s">
        <v>53</v>
      </c>
      <c r="R49" s="1" t="s">
        <v>53</v>
      </c>
      <c r="S49" s="1">
        <v>8</v>
      </c>
      <c r="T49" s="1">
        <v>1</v>
      </c>
      <c r="U49" s="1">
        <v>1</v>
      </c>
      <c r="V49" s="1">
        <v>8</v>
      </c>
      <c r="W49" s="1">
        <v>20</v>
      </c>
    </row>
    <row r="50" spans="1:23" x14ac:dyDescent="0.25">
      <c r="A50" s="36" t="s">
        <v>20</v>
      </c>
      <c r="B50" s="3" t="s">
        <v>53</v>
      </c>
      <c r="C50" s="3">
        <v>1</v>
      </c>
      <c r="D50" s="3">
        <v>6</v>
      </c>
      <c r="E50" s="3">
        <v>2</v>
      </c>
      <c r="F50" s="3" t="s">
        <v>53</v>
      </c>
      <c r="G50" s="3">
        <v>6</v>
      </c>
      <c r="H50" s="3">
        <v>1</v>
      </c>
      <c r="I50" s="3" t="s">
        <v>53</v>
      </c>
      <c r="J50" s="3" t="s">
        <v>53</v>
      </c>
      <c r="K50" s="3" t="s">
        <v>53</v>
      </c>
      <c r="L50" s="3" t="s">
        <v>53</v>
      </c>
      <c r="M50" s="1">
        <v>16</v>
      </c>
      <c r="N50" s="1">
        <v>4</v>
      </c>
      <c r="O50" s="1" t="s">
        <v>53</v>
      </c>
      <c r="P50" s="1" t="s">
        <v>53</v>
      </c>
      <c r="Q50" s="1" t="s">
        <v>53</v>
      </c>
      <c r="R50" s="1" t="s">
        <v>53</v>
      </c>
      <c r="S50" s="1">
        <v>7</v>
      </c>
      <c r="T50" s="1">
        <v>2</v>
      </c>
      <c r="U50" s="1">
        <v>1</v>
      </c>
      <c r="V50" s="1" t="s">
        <v>53</v>
      </c>
      <c r="W50" s="1">
        <v>14</v>
      </c>
    </row>
    <row r="51" spans="1:23" ht="12.75" customHeight="1" x14ac:dyDescent="0.25">
      <c r="A51" s="36" t="s">
        <v>21</v>
      </c>
      <c r="B51" s="3" t="s">
        <v>53</v>
      </c>
      <c r="C51" s="3">
        <v>1</v>
      </c>
      <c r="D51" s="3">
        <v>1</v>
      </c>
      <c r="E51" s="3">
        <v>1</v>
      </c>
      <c r="F51" s="3" t="s">
        <v>53</v>
      </c>
      <c r="G51" s="3">
        <v>2</v>
      </c>
      <c r="H51" s="3" t="s">
        <v>53</v>
      </c>
      <c r="I51" s="3">
        <v>1</v>
      </c>
      <c r="J51" s="3">
        <v>6</v>
      </c>
      <c r="K51" s="3" t="s">
        <v>53</v>
      </c>
      <c r="L51" s="3" t="s">
        <v>53</v>
      </c>
      <c r="M51" s="1">
        <v>12</v>
      </c>
      <c r="N51" s="1" t="s">
        <v>53</v>
      </c>
      <c r="O51" s="1">
        <v>2</v>
      </c>
      <c r="P51" s="1" t="s">
        <v>53</v>
      </c>
      <c r="Q51" s="1" t="s">
        <v>53</v>
      </c>
      <c r="R51" s="1" t="s">
        <v>53</v>
      </c>
      <c r="S51" s="1">
        <v>6</v>
      </c>
      <c r="T51" s="1" t="s">
        <v>53</v>
      </c>
      <c r="U51" s="1">
        <v>5</v>
      </c>
      <c r="V51" s="1">
        <v>4</v>
      </c>
      <c r="W51" s="1">
        <v>17</v>
      </c>
    </row>
    <row r="52" spans="1:23" x14ac:dyDescent="0.25">
      <c r="A52" s="36" t="s">
        <v>22</v>
      </c>
      <c r="B52" s="3">
        <v>4</v>
      </c>
      <c r="C52" s="3">
        <v>3</v>
      </c>
      <c r="D52" s="3" t="s">
        <v>53</v>
      </c>
      <c r="E52" s="3">
        <v>2</v>
      </c>
      <c r="F52" s="3" t="s">
        <v>53</v>
      </c>
      <c r="G52" s="3" t="s">
        <v>53</v>
      </c>
      <c r="H52" s="3" t="s">
        <v>53</v>
      </c>
      <c r="I52" s="3" t="s">
        <v>53</v>
      </c>
      <c r="J52" s="3" t="s">
        <v>53</v>
      </c>
      <c r="K52" s="31" t="s">
        <v>53</v>
      </c>
      <c r="L52" s="31">
        <v>3.16</v>
      </c>
      <c r="M52" s="5">
        <v>12</v>
      </c>
      <c r="N52" s="1">
        <v>7</v>
      </c>
      <c r="O52" s="1" t="s">
        <v>53</v>
      </c>
      <c r="P52" s="1" t="s">
        <v>53</v>
      </c>
      <c r="Q52" s="1" t="s">
        <v>53</v>
      </c>
      <c r="R52" s="1" t="s">
        <v>53</v>
      </c>
      <c r="S52" s="1" t="s">
        <v>53</v>
      </c>
      <c r="T52" s="1" t="s">
        <v>53</v>
      </c>
      <c r="U52" s="1" t="s">
        <v>53</v>
      </c>
      <c r="V52" s="1" t="s">
        <v>53</v>
      </c>
      <c r="W52" s="5">
        <v>7</v>
      </c>
    </row>
    <row r="53" spans="1:23" x14ac:dyDescent="0.25">
      <c r="A53" s="36" t="s">
        <v>23</v>
      </c>
      <c r="B53" s="3" t="s">
        <v>53</v>
      </c>
      <c r="C53" s="3" t="s">
        <v>53</v>
      </c>
      <c r="D53" s="3" t="s">
        <v>53</v>
      </c>
      <c r="E53" s="3">
        <v>2</v>
      </c>
      <c r="F53" s="3">
        <v>5</v>
      </c>
      <c r="G53" s="3" t="s">
        <v>53</v>
      </c>
      <c r="H53" s="3" t="s">
        <v>53</v>
      </c>
      <c r="I53" s="3">
        <v>2</v>
      </c>
      <c r="J53" s="3" t="s">
        <v>53</v>
      </c>
      <c r="K53" s="3" t="s">
        <v>53</v>
      </c>
      <c r="L53" s="3" t="s">
        <v>53</v>
      </c>
      <c r="M53" s="1">
        <v>9</v>
      </c>
      <c r="N53" s="1">
        <v>4</v>
      </c>
      <c r="O53" s="1" t="s">
        <v>53</v>
      </c>
      <c r="P53" s="1">
        <v>1</v>
      </c>
      <c r="Q53" s="1" t="s">
        <v>53</v>
      </c>
      <c r="R53" s="1">
        <v>1</v>
      </c>
      <c r="S53" s="1">
        <v>5</v>
      </c>
      <c r="T53" s="1" t="s">
        <v>53</v>
      </c>
      <c r="U53" s="1" t="s">
        <v>53</v>
      </c>
      <c r="V53" s="1" t="s">
        <v>53</v>
      </c>
      <c r="W53" s="1">
        <v>11</v>
      </c>
    </row>
    <row r="54" spans="1:23" x14ac:dyDescent="0.25">
      <c r="A54" s="36" t="s">
        <v>24</v>
      </c>
      <c r="B54" s="3">
        <v>11</v>
      </c>
      <c r="C54" s="3" t="s">
        <v>53</v>
      </c>
      <c r="D54" s="3" t="s">
        <v>53</v>
      </c>
      <c r="E54" s="3">
        <v>1</v>
      </c>
      <c r="F54" s="3" t="s">
        <v>53</v>
      </c>
      <c r="G54" s="3">
        <v>6</v>
      </c>
      <c r="H54" s="3" t="s">
        <v>53</v>
      </c>
      <c r="I54" s="3" t="s">
        <v>53</v>
      </c>
      <c r="J54" s="3" t="s">
        <v>53</v>
      </c>
      <c r="K54" s="3" t="s">
        <v>53</v>
      </c>
      <c r="L54" s="3">
        <v>1.1000000000000001</v>
      </c>
      <c r="M54" s="1">
        <v>19</v>
      </c>
      <c r="N54" s="1">
        <v>10</v>
      </c>
      <c r="O54" s="1" t="s">
        <v>53</v>
      </c>
      <c r="P54" s="1" t="s">
        <v>53</v>
      </c>
      <c r="Q54" s="1" t="s">
        <v>53</v>
      </c>
      <c r="R54" s="1" t="s">
        <v>53</v>
      </c>
      <c r="S54" s="1">
        <v>3</v>
      </c>
      <c r="T54" s="1" t="s">
        <v>53</v>
      </c>
      <c r="U54" s="1" t="s">
        <v>53</v>
      </c>
      <c r="V54" s="1" t="s">
        <v>53</v>
      </c>
      <c r="W54" s="1">
        <v>13</v>
      </c>
    </row>
    <row r="55" spans="1:23" x14ac:dyDescent="0.25">
      <c r="A55" s="36" t="s">
        <v>25</v>
      </c>
      <c r="B55" s="3">
        <v>6</v>
      </c>
      <c r="C55" s="3" t="s">
        <v>53</v>
      </c>
      <c r="D55" s="3" t="s">
        <v>53</v>
      </c>
      <c r="E55" s="3">
        <v>3</v>
      </c>
      <c r="F55" s="3" t="s">
        <v>53</v>
      </c>
      <c r="G55" s="3">
        <v>8</v>
      </c>
      <c r="H55" s="3" t="s">
        <v>53</v>
      </c>
      <c r="I55" s="3" t="s">
        <v>53</v>
      </c>
      <c r="J55" s="3">
        <v>2</v>
      </c>
      <c r="K55" s="3" t="s">
        <v>53</v>
      </c>
      <c r="L55" s="3" t="s">
        <v>53</v>
      </c>
      <c r="M55" s="1">
        <v>19</v>
      </c>
      <c r="N55" s="1">
        <v>2</v>
      </c>
      <c r="O55" s="1">
        <v>1</v>
      </c>
      <c r="P55" s="1" t="s">
        <v>53</v>
      </c>
      <c r="Q55" s="1" t="s">
        <v>53</v>
      </c>
      <c r="R55" s="1" t="s">
        <v>53</v>
      </c>
      <c r="S55" s="1">
        <v>11</v>
      </c>
      <c r="T55" s="1" t="s">
        <v>53</v>
      </c>
      <c r="U55" s="1" t="s">
        <v>53</v>
      </c>
      <c r="V55" s="1" t="s">
        <v>53</v>
      </c>
      <c r="W55" s="1">
        <v>14</v>
      </c>
    </row>
    <row r="56" spans="1:23" x14ac:dyDescent="0.25">
      <c r="A56" s="36" t="s">
        <v>26</v>
      </c>
      <c r="B56" s="3">
        <v>1</v>
      </c>
      <c r="C56" s="3" t="s">
        <v>53</v>
      </c>
      <c r="D56" s="3">
        <v>6</v>
      </c>
      <c r="E56" s="3">
        <v>6</v>
      </c>
      <c r="F56" s="3" t="s">
        <v>53</v>
      </c>
      <c r="G56" s="3">
        <v>2</v>
      </c>
      <c r="H56" s="3" t="s">
        <v>53</v>
      </c>
      <c r="I56" s="3" t="s">
        <v>53</v>
      </c>
      <c r="J56" s="3">
        <v>3</v>
      </c>
      <c r="K56" s="3">
        <v>1</v>
      </c>
      <c r="L56" s="3" t="s">
        <v>53</v>
      </c>
      <c r="M56" s="1">
        <v>19</v>
      </c>
      <c r="N56" s="1">
        <v>8</v>
      </c>
      <c r="O56" s="1" t="s">
        <v>53</v>
      </c>
      <c r="P56" s="1" t="s">
        <v>53</v>
      </c>
      <c r="Q56" s="1">
        <v>3</v>
      </c>
      <c r="R56" s="1">
        <v>1</v>
      </c>
      <c r="S56" s="1">
        <v>3</v>
      </c>
      <c r="T56" s="1">
        <v>1</v>
      </c>
      <c r="U56" s="1" t="s">
        <v>53</v>
      </c>
      <c r="V56" s="1" t="s">
        <v>53</v>
      </c>
      <c r="W56" s="1">
        <v>16</v>
      </c>
    </row>
    <row r="57" spans="1:23" x14ac:dyDescent="0.25">
      <c r="A57" s="36" t="s">
        <v>27</v>
      </c>
      <c r="B57" s="3" t="s">
        <v>53</v>
      </c>
      <c r="C57" s="3" t="s">
        <v>53</v>
      </c>
      <c r="D57" s="3">
        <v>7</v>
      </c>
      <c r="E57" s="3">
        <v>2</v>
      </c>
      <c r="F57" s="3" t="s">
        <v>53</v>
      </c>
      <c r="G57" s="3" t="s">
        <v>53</v>
      </c>
      <c r="H57" s="3" t="s">
        <v>53</v>
      </c>
      <c r="I57" s="3" t="s">
        <v>53</v>
      </c>
      <c r="J57" s="3" t="s">
        <v>53</v>
      </c>
      <c r="K57" s="3">
        <v>1</v>
      </c>
      <c r="L57" s="3">
        <v>1.67</v>
      </c>
      <c r="M57" s="1">
        <v>12</v>
      </c>
      <c r="N57" s="1">
        <v>3</v>
      </c>
      <c r="O57" s="1" t="s">
        <v>53</v>
      </c>
      <c r="P57" s="1">
        <v>3</v>
      </c>
      <c r="Q57" s="1">
        <v>5</v>
      </c>
      <c r="R57" s="1" t="s">
        <v>53</v>
      </c>
      <c r="S57" s="1">
        <v>2</v>
      </c>
      <c r="T57" s="1" t="s">
        <v>53</v>
      </c>
      <c r="U57" s="1" t="s">
        <v>53</v>
      </c>
      <c r="V57" s="1" t="s">
        <v>53</v>
      </c>
      <c r="W57" s="1">
        <v>13</v>
      </c>
    </row>
    <row r="58" spans="1:23" x14ac:dyDescent="0.25">
      <c r="A58" s="36" t="s">
        <v>28</v>
      </c>
      <c r="B58" s="3" t="s">
        <v>53</v>
      </c>
      <c r="C58" s="3" t="s">
        <v>53</v>
      </c>
      <c r="D58" s="3" t="s">
        <v>53</v>
      </c>
      <c r="E58" s="3">
        <v>3</v>
      </c>
      <c r="F58" s="3" t="s">
        <v>53</v>
      </c>
      <c r="G58" s="3" t="s">
        <v>53</v>
      </c>
      <c r="H58" s="3" t="s">
        <v>53</v>
      </c>
      <c r="I58" s="3" t="s">
        <v>53</v>
      </c>
      <c r="J58" s="3" t="s">
        <v>53</v>
      </c>
      <c r="K58" s="3" t="s">
        <v>53</v>
      </c>
      <c r="L58" s="3" t="s">
        <v>53</v>
      </c>
      <c r="M58" s="1">
        <v>3</v>
      </c>
      <c r="N58" s="1" t="s">
        <v>53</v>
      </c>
      <c r="O58" s="1">
        <v>2</v>
      </c>
      <c r="P58" s="1">
        <v>3</v>
      </c>
      <c r="Q58" s="1">
        <v>7</v>
      </c>
      <c r="R58" s="1" t="s">
        <v>53</v>
      </c>
      <c r="S58" s="1" t="s">
        <v>53</v>
      </c>
      <c r="T58" s="1" t="s">
        <v>53</v>
      </c>
      <c r="U58" s="1" t="s">
        <v>53</v>
      </c>
      <c r="V58" s="1" t="s">
        <v>53</v>
      </c>
      <c r="W58" s="1">
        <v>12</v>
      </c>
    </row>
    <row r="59" spans="1:23" x14ac:dyDescent="0.25">
      <c r="A59" s="36" t="s">
        <v>29</v>
      </c>
      <c r="B59" s="3" t="s">
        <v>53</v>
      </c>
      <c r="C59" s="3" t="s">
        <v>53</v>
      </c>
      <c r="D59" s="3">
        <v>2</v>
      </c>
      <c r="E59" s="3">
        <v>2</v>
      </c>
      <c r="F59" s="3" t="s">
        <v>53</v>
      </c>
      <c r="G59" s="3" t="s">
        <v>53</v>
      </c>
      <c r="H59" s="3" t="s">
        <v>53</v>
      </c>
      <c r="I59" s="3" t="s">
        <v>53</v>
      </c>
      <c r="J59" s="3">
        <v>4</v>
      </c>
      <c r="K59" s="3" t="s">
        <v>53</v>
      </c>
      <c r="L59" s="3" t="s">
        <v>53</v>
      </c>
      <c r="M59" s="1">
        <v>8</v>
      </c>
      <c r="N59" s="1">
        <v>8</v>
      </c>
      <c r="O59" s="1">
        <v>1</v>
      </c>
      <c r="P59" s="1" t="s">
        <v>53</v>
      </c>
      <c r="Q59" s="1" t="s">
        <v>53</v>
      </c>
      <c r="R59" s="1" t="s">
        <v>53</v>
      </c>
      <c r="S59" s="1" t="s">
        <v>53</v>
      </c>
      <c r="T59" s="1" t="s">
        <v>53</v>
      </c>
      <c r="U59" s="1" t="s">
        <v>53</v>
      </c>
      <c r="V59" s="1">
        <v>1</v>
      </c>
      <c r="W59" s="1">
        <v>10</v>
      </c>
    </row>
    <row r="60" spans="1:23" x14ac:dyDescent="0.25">
      <c r="A60" s="36" t="s">
        <v>30</v>
      </c>
      <c r="B60" s="3">
        <v>2</v>
      </c>
      <c r="C60" s="3">
        <v>3</v>
      </c>
      <c r="D60" s="3">
        <v>1</v>
      </c>
      <c r="E60" s="3">
        <v>5</v>
      </c>
      <c r="F60" s="3" t="s">
        <v>53</v>
      </c>
      <c r="G60" s="3" t="s">
        <v>53</v>
      </c>
      <c r="H60" s="3" t="s">
        <v>53</v>
      </c>
      <c r="I60" s="3" t="s">
        <v>53</v>
      </c>
      <c r="J60" s="3" t="s">
        <v>53</v>
      </c>
      <c r="K60" s="3" t="s">
        <v>53</v>
      </c>
      <c r="L60" s="3">
        <v>0.5</v>
      </c>
      <c r="M60" s="1">
        <v>11</v>
      </c>
      <c r="N60" s="1">
        <v>4</v>
      </c>
      <c r="O60" s="1">
        <v>5</v>
      </c>
      <c r="P60" s="1" t="s">
        <v>53</v>
      </c>
      <c r="Q60" s="1" t="s">
        <v>53</v>
      </c>
      <c r="R60" s="1" t="s">
        <v>53</v>
      </c>
      <c r="S60" s="1">
        <v>3</v>
      </c>
      <c r="T60" s="1" t="s">
        <v>53</v>
      </c>
      <c r="U60" s="1" t="s">
        <v>53</v>
      </c>
      <c r="V60" s="1" t="s">
        <v>53</v>
      </c>
      <c r="W60" s="1">
        <v>12</v>
      </c>
    </row>
    <row r="61" spans="1:23" x14ac:dyDescent="0.25">
      <c r="A61" s="36" t="s">
        <v>31</v>
      </c>
      <c r="B61" s="3">
        <v>6</v>
      </c>
      <c r="C61" s="3" t="s">
        <v>53</v>
      </c>
      <c r="D61" s="3" t="s">
        <v>53</v>
      </c>
      <c r="E61" s="3">
        <v>6</v>
      </c>
      <c r="F61" s="3" t="s">
        <v>53</v>
      </c>
      <c r="G61" s="3" t="s">
        <v>53</v>
      </c>
      <c r="H61" s="3">
        <v>4</v>
      </c>
      <c r="I61" s="3" t="s">
        <v>53</v>
      </c>
      <c r="J61" s="3">
        <v>1</v>
      </c>
      <c r="K61" s="3" t="s">
        <v>53</v>
      </c>
      <c r="L61" s="3" t="s">
        <v>53</v>
      </c>
      <c r="M61" s="1">
        <v>17</v>
      </c>
      <c r="N61" s="1">
        <v>11</v>
      </c>
      <c r="O61" s="1" t="s">
        <v>53</v>
      </c>
      <c r="P61" s="1" t="s">
        <v>53</v>
      </c>
      <c r="Q61" s="1" t="s">
        <v>53</v>
      </c>
      <c r="R61" s="1" t="s">
        <v>53</v>
      </c>
      <c r="S61" s="1" t="s">
        <v>53</v>
      </c>
      <c r="T61" s="1">
        <v>3</v>
      </c>
      <c r="U61" s="1" t="s">
        <v>53</v>
      </c>
      <c r="V61" s="1">
        <v>1</v>
      </c>
      <c r="W61" s="1">
        <v>15</v>
      </c>
    </row>
    <row r="62" spans="1:23" x14ac:dyDescent="0.25">
      <c r="A62" s="36" t="s">
        <v>32</v>
      </c>
      <c r="B62" s="3">
        <v>2</v>
      </c>
      <c r="C62" s="3" t="s">
        <v>53</v>
      </c>
      <c r="D62" s="3" t="s">
        <v>53</v>
      </c>
      <c r="E62" s="3" t="s">
        <v>53</v>
      </c>
      <c r="F62" s="3" t="s">
        <v>53</v>
      </c>
      <c r="G62" s="3">
        <v>2</v>
      </c>
      <c r="H62" s="3" t="s">
        <v>53</v>
      </c>
      <c r="I62" s="3" t="s">
        <v>53</v>
      </c>
      <c r="J62" s="3" t="s">
        <v>53</v>
      </c>
      <c r="K62" s="3" t="s">
        <v>53</v>
      </c>
      <c r="L62" s="3" t="s">
        <v>53</v>
      </c>
      <c r="M62" s="1">
        <v>4</v>
      </c>
      <c r="N62" s="1">
        <v>6</v>
      </c>
      <c r="O62" s="1" t="s">
        <v>53</v>
      </c>
      <c r="P62" s="1" t="s">
        <v>53</v>
      </c>
      <c r="Q62" s="1" t="s">
        <v>53</v>
      </c>
      <c r="R62" s="1" t="s">
        <v>53</v>
      </c>
      <c r="S62" s="1">
        <v>7</v>
      </c>
      <c r="T62" s="1" t="s">
        <v>53</v>
      </c>
      <c r="U62" s="1" t="s">
        <v>53</v>
      </c>
      <c r="V62" s="1" t="s">
        <v>53</v>
      </c>
      <c r="W62" s="1">
        <v>13</v>
      </c>
    </row>
    <row r="63" spans="1:23" x14ac:dyDescent="0.25">
      <c r="A63" s="36" t="s">
        <v>9</v>
      </c>
      <c r="B63" s="1">
        <v>58</v>
      </c>
      <c r="C63" s="1">
        <v>11</v>
      </c>
      <c r="D63" s="1">
        <v>40</v>
      </c>
      <c r="E63" s="1">
        <v>60</v>
      </c>
      <c r="F63" s="1">
        <v>8</v>
      </c>
      <c r="G63" s="1">
        <v>44</v>
      </c>
      <c r="H63" s="1">
        <v>8</v>
      </c>
      <c r="I63" s="1">
        <v>22</v>
      </c>
      <c r="J63" s="1">
        <v>52</v>
      </c>
      <c r="K63" s="1">
        <v>4</v>
      </c>
      <c r="L63" s="1">
        <v>7</v>
      </c>
      <c r="M63" s="1">
        <v>314</v>
      </c>
      <c r="N63" s="1">
        <v>110</v>
      </c>
      <c r="O63" s="1">
        <v>17</v>
      </c>
      <c r="P63" s="1">
        <v>10</v>
      </c>
      <c r="Q63" s="1">
        <v>17</v>
      </c>
      <c r="R63" s="1">
        <v>6</v>
      </c>
      <c r="S63" s="1">
        <v>81</v>
      </c>
      <c r="T63" s="1">
        <v>13</v>
      </c>
      <c r="U63" s="1">
        <v>9</v>
      </c>
      <c r="V63" s="1">
        <v>44</v>
      </c>
      <c r="W63" s="1">
        <v>304</v>
      </c>
    </row>
  </sheetData>
  <mergeCells count="42">
    <mergeCell ref="N37:W38"/>
    <mergeCell ref="N34:W36"/>
    <mergeCell ref="I38:I39"/>
    <mergeCell ref="J38:J39"/>
    <mergeCell ref="K38:K39"/>
    <mergeCell ref="M38:M39"/>
    <mergeCell ref="B34:M36"/>
    <mergeCell ref="B37:M37"/>
    <mergeCell ref="B38:B39"/>
    <mergeCell ref="C38:C39"/>
    <mergeCell ref="D38:D39"/>
    <mergeCell ref="E38:E39"/>
    <mergeCell ref="F38:F39"/>
    <mergeCell ref="G38:G39"/>
    <mergeCell ref="H38:H39"/>
    <mergeCell ref="S4:S6"/>
    <mergeCell ref="T4:T6"/>
    <mergeCell ref="U4:U6"/>
    <mergeCell ref="V4:V6"/>
    <mergeCell ref="A1:V1"/>
    <mergeCell ref="C4:C6"/>
    <mergeCell ref="N4:N6"/>
    <mergeCell ref="O4:O6"/>
    <mergeCell ref="Q4:Q6"/>
    <mergeCell ref="R4:R6"/>
    <mergeCell ref="M4:M6"/>
    <mergeCell ref="A2:A6"/>
    <mergeCell ref="B2:L2"/>
    <mergeCell ref="M2:V2"/>
    <mergeCell ref="B3:L3"/>
    <mergeCell ref="M3:V3"/>
    <mergeCell ref="B4:B6"/>
    <mergeCell ref="D4:D6"/>
    <mergeCell ref="E4:E6"/>
    <mergeCell ref="F4:F6"/>
    <mergeCell ref="G4:G6"/>
    <mergeCell ref="P4:P6"/>
    <mergeCell ref="H4:H6"/>
    <mergeCell ref="I4:I6"/>
    <mergeCell ref="J4:J6"/>
    <mergeCell ref="K4:K6"/>
    <mergeCell ref="L4:L6"/>
  </mergeCells>
  <pageMargins left="0.7" right="0.7" top="0.75" bottom="0.7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3" sqref="G3"/>
    </sheetView>
  </sheetViews>
  <sheetFormatPr defaultRowHeight="15" x14ac:dyDescent="0.25"/>
  <cols>
    <col min="1" max="1" width="19.42578125" customWidth="1"/>
    <col min="2" max="2" width="12.7109375" customWidth="1"/>
    <col min="3" max="3" width="12.85546875" customWidth="1"/>
    <col min="4" max="4" width="11.85546875" customWidth="1"/>
    <col min="5" max="5" width="13.5703125" customWidth="1"/>
  </cols>
  <sheetData>
    <row r="1" spans="1:6" x14ac:dyDescent="0.25">
      <c r="A1" s="64" t="s">
        <v>127</v>
      </c>
      <c r="B1" s="64"/>
      <c r="C1" s="64"/>
      <c r="D1" s="64"/>
      <c r="E1" s="64"/>
      <c r="F1" s="64"/>
    </row>
    <row r="2" spans="1:6" ht="20.25" customHeight="1" x14ac:dyDescent="0.25">
      <c r="A2" s="63" t="s">
        <v>64</v>
      </c>
      <c r="B2" s="63"/>
      <c r="C2" s="63"/>
      <c r="D2" s="63"/>
      <c r="E2" s="63"/>
      <c r="F2" s="63"/>
    </row>
    <row r="3" spans="1:6" ht="81.75" customHeight="1" x14ac:dyDescent="0.25">
      <c r="A3" s="83" t="s">
        <v>0</v>
      </c>
      <c r="B3" s="85" t="s">
        <v>90</v>
      </c>
      <c r="C3" s="85" t="s">
        <v>91</v>
      </c>
      <c r="D3" s="85" t="s">
        <v>66</v>
      </c>
      <c r="E3" s="85" t="s">
        <v>92</v>
      </c>
      <c r="F3" s="85" t="s">
        <v>9</v>
      </c>
    </row>
    <row r="4" spans="1:6" x14ac:dyDescent="0.25">
      <c r="A4" s="84"/>
      <c r="B4" s="85"/>
      <c r="C4" s="85"/>
      <c r="D4" s="85"/>
      <c r="E4" s="85"/>
      <c r="F4" s="85"/>
    </row>
    <row r="5" spans="1:6" ht="19.5" x14ac:dyDescent="0.25">
      <c r="A5" s="38" t="s">
        <v>14</v>
      </c>
      <c r="B5" s="39">
        <v>1</v>
      </c>
      <c r="C5" s="39">
        <v>0</v>
      </c>
      <c r="D5" s="39">
        <v>1</v>
      </c>
      <c r="E5" s="39">
        <v>1</v>
      </c>
      <c r="F5" s="39">
        <v>3</v>
      </c>
    </row>
    <row r="6" spans="1:6" ht="19.5" x14ac:dyDescent="0.25">
      <c r="A6" s="38" t="s">
        <v>25</v>
      </c>
      <c r="B6" s="39">
        <v>1</v>
      </c>
      <c r="C6" s="39">
        <v>2</v>
      </c>
      <c r="D6" s="39">
        <v>2</v>
      </c>
      <c r="E6" s="39">
        <v>1</v>
      </c>
      <c r="F6" s="39">
        <v>6</v>
      </c>
    </row>
    <row r="7" spans="1:6" ht="19.5" x14ac:dyDescent="0.25">
      <c r="A7" s="38" t="s">
        <v>26</v>
      </c>
      <c r="B7" s="39">
        <v>1</v>
      </c>
      <c r="C7" s="39">
        <v>0</v>
      </c>
      <c r="D7" s="39">
        <v>0</v>
      </c>
      <c r="E7" s="39">
        <v>0</v>
      </c>
      <c r="F7" s="39">
        <v>1</v>
      </c>
    </row>
    <row r="8" spans="1:6" ht="19.5" x14ac:dyDescent="0.25">
      <c r="A8" s="38" t="s">
        <v>27</v>
      </c>
      <c r="B8" s="39">
        <v>0</v>
      </c>
      <c r="C8" s="39">
        <v>2</v>
      </c>
      <c r="D8" s="39">
        <v>0</v>
      </c>
      <c r="E8" s="39">
        <v>1</v>
      </c>
      <c r="F8" s="39">
        <v>3</v>
      </c>
    </row>
    <row r="9" spans="1:6" ht="19.5" x14ac:dyDescent="0.25">
      <c r="A9" s="38" t="s">
        <v>29</v>
      </c>
      <c r="B9" s="39">
        <v>1</v>
      </c>
      <c r="C9" s="39">
        <v>2</v>
      </c>
      <c r="D9" s="39">
        <v>3</v>
      </c>
      <c r="E9" s="39">
        <v>4</v>
      </c>
      <c r="F9" s="39">
        <v>10</v>
      </c>
    </row>
    <row r="10" spans="1:6" ht="19.5" x14ac:dyDescent="0.25">
      <c r="A10" s="40" t="s">
        <v>9</v>
      </c>
      <c r="B10" s="41">
        <v>4</v>
      </c>
      <c r="C10" s="41">
        <v>6</v>
      </c>
      <c r="D10" s="41">
        <v>6</v>
      </c>
      <c r="E10" s="41">
        <v>8</v>
      </c>
      <c r="F10" s="41">
        <v>23</v>
      </c>
    </row>
  </sheetData>
  <sortState ref="A5:F9">
    <sortCondition ref="A5"/>
  </sortState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1.36" right="0.7" top="0.75" bottom="0.75" header="0.31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H19" sqref="H19"/>
    </sheetView>
  </sheetViews>
  <sheetFormatPr defaultRowHeight="15" x14ac:dyDescent="0.25"/>
  <cols>
    <col min="1" max="1" width="20" customWidth="1"/>
  </cols>
  <sheetData>
    <row r="1" spans="1:3" x14ac:dyDescent="0.25">
      <c r="A1" s="87" t="s">
        <v>100</v>
      </c>
      <c r="B1" s="88"/>
      <c r="C1" s="89"/>
    </row>
    <row r="2" spans="1:3" x14ac:dyDescent="0.25">
      <c r="B2" s="86"/>
      <c r="C2" s="86"/>
    </row>
    <row r="3" spans="1:3" x14ac:dyDescent="0.25">
      <c r="A3" s="43" t="s">
        <v>96</v>
      </c>
      <c r="B3" s="44" t="s">
        <v>98</v>
      </c>
      <c r="C3" s="44" t="s">
        <v>99</v>
      </c>
    </row>
    <row r="4" spans="1:3" x14ac:dyDescent="0.25">
      <c r="A4" s="46" t="s">
        <v>103</v>
      </c>
      <c r="B4" s="48">
        <v>1</v>
      </c>
      <c r="C4" s="48">
        <v>10</v>
      </c>
    </row>
    <row r="5" spans="1:3" x14ac:dyDescent="0.25">
      <c r="A5" s="46" t="s">
        <v>104</v>
      </c>
      <c r="B5" s="48">
        <v>2</v>
      </c>
      <c r="C5" s="48">
        <v>13</v>
      </c>
    </row>
    <row r="6" spans="1:3" x14ac:dyDescent="0.25">
      <c r="A6" s="46" t="s">
        <v>105</v>
      </c>
      <c r="B6" s="48"/>
      <c r="C6" s="48">
        <v>5</v>
      </c>
    </row>
    <row r="7" spans="1:3" x14ac:dyDescent="0.25">
      <c r="A7" s="46" t="s">
        <v>106</v>
      </c>
      <c r="B7" s="48">
        <v>1</v>
      </c>
      <c r="C7" s="48">
        <v>8</v>
      </c>
    </row>
    <row r="8" spans="1:3" x14ac:dyDescent="0.25">
      <c r="A8" s="46" t="s">
        <v>107</v>
      </c>
      <c r="B8" s="48">
        <v>1</v>
      </c>
      <c r="C8" s="48">
        <v>9</v>
      </c>
    </row>
    <row r="9" spans="1:3" x14ac:dyDescent="0.25">
      <c r="A9" s="46" t="s">
        <v>108</v>
      </c>
      <c r="B9" s="48">
        <v>1</v>
      </c>
      <c r="C9" s="48">
        <v>5</v>
      </c>
    </row>
    <row r="10" spans="1:3" x14ac:dyDescent="0.25">
      <c r="A10" s="46" t="s">
        <v>109</v>
      </c>
      <c r="B10" s="48">
        <v>1</v>
      </c>
      <c r="C10" s="48">
        <v>8</v>
      </c>
    </row>
    <row r="11" spans="1:3" x14ac:dyDescent="0.25">
      <c r="A11" s="46" t="s">
        <v>110</v>
      </c>
      <c r="B11" s="48">
        <v>1</v>
      </c>
      <c r="C11" s="48">
        <v>3</v>
      </c>
    </row>
    <row r="12" spans="1:3" x14ac:dyDescent="0.25">
      <c r="A12" s="47" t="s">
        <v>111</v>
      </c>
      <c r="B12" s="48"/>
      <c r="C12" s="48"/>
    </row>
    <row r="13" spans="1:3" x14ac:dyDescent="0.25">
      <c r="A13" s="46" t="s">
        <v>112</v>
      </c>
      <c r="B13" s="48">
        <v>1</v>
      </c>
      <c r="C13" s="48">
        <v>11</v>
      </c>
    </row>
    <row r="14" spans="1:3" x14ac:dyDescent="0.25">
      <c r="A14" s="46" t="s">
        <v>113</v>
      </c>
      <c r="B14" s="48">
        <v>1</v>
      </c>
      <c r="C14" s="48">
        <v>5</v>
      </c>
    </row>
    <row r="15" spans="1:3" x14ac:dyDescent="0.25">
      <c r="A15" s="47" t="s">
        <v>114</v>
      </c>
      <c r="B15" s="48">
        <v>1</v>
      </c>
      <c r="C15" s="48">
        <v>5</v>
      </c>
    </row>
    <row r="16" spans="1:3" x14ac:dyDescent="0.25">
      <c r="A16" s="47" t="s">
        <v>115</v>
      </c>
      <c r="B16" s="48">
        <v>1</v>
      </c>
      <c r="C16" s="48">
        <v>3</v>
      </c>
    </row>
    <row r="17" spans="1:3" x14ac:dyDescent="0.25">
      <c r="A17" s="46" t="s">
        <v>116</v>
      </c>
      <c r="B17" s="48">
        <v>1</v>
      </c>
      <c r="C17" s="48">
        <v>3</v>
      </c>
    </row>
    <row r="18" spans="1:3" x14ac:dyDescent="0.25">
      <c r="A18" s="46" t="s">
        <v>117</v>
      </c>
      <c r="B18" s="48">
        <v>1</v>
      </c>
      <c r="C18" s="48">
        <v>10</v>
      </c>
    </row>
    <row r="19" spans="1:3" x14ac:dyDescent="0.25">
      <c r="A19" s="46" t="s">
        <v>118</v>
      </c>
      <c r="B19" s="48">
        <v>3</v>
      </c>
      <c r="C19" s="48">
        <v>21</v>
      </c>
    </row>
    <row r="20" spans="1:3" x14ac:dyDescent="0.25">
      <c r="A20" s="46" t="s">
        <v>119</v>
      </c>
      <c r="B20" s="48">
        <v>2</v>
      </c>
      <c r="C20" s="48">
        <v>13</v>
      </c>
    </row>
    <row r="21" spans="1:3" x14ac:dyDescent="0.25">
      <c r="A21" s="46" t="s">
        <v>120</v>
      </c>
      <c r="B21" s="48">
        <v>1</v>
      </c>
      <c r="C21" s="48">
        <v>8</v>
      </c>
    </row>
    <row r="22" spans="1:3" x14ac:dyDescent="0.25">
      <c r="A22" s="46" t="s">
        <v>121</v>
      </c>
      <c r="B22" s="48">
        <v>4</v>
      </c>
      <c r="C22" s="48">
        <v>12</v>
      </c>
    </row>
    <row r="23" spans="1:3" x14ac:dyDescent="0.25">
      <c r="A23" s="46" t="s">
        <v>122</v>
      </c>
      <c r="B23" s="48"/>
      <c r="C23" s="48"/>
    </row>
    <row r="24" spans="1:3" x14ac:dyDescent="0.25">
      <c r="A24" s="46" t="s">
        <v>123</v>
      </c>
      <c r="B24" s="48">
        <v>1</v>
      </c>
      <c r="C24" s="48">
        <v>8</v>
      </c>
    </row>
    <row r="25" spans="1:3" x14ac:dyDescent="0.25">
      <c r="A25" s="46" t="s">
        <v>124</v>
      </c>
      <c r="B25" s="48">
        <v>2</v>
      </c>
      <c r="C25" s="48">
        <v>10</v>
      </c>
    </row>
    <row r="26" spans="1:3" x14ac:dyDescent="0.25">
      <c r="A26" s="46" t="s">
        <v>125</v>
      </c>
      <c r="B26" s="48">
        <v>1</v>
      </c>
      <c r="C26" s="48">
        <v>10</v>
      </c>
    </row>
    <row r="27" spans="1:3" x14ac:dyDescent="0.25">
      <c r="A27" s="46" t="s">
        <v>126</v>
      </c>
      <c r="B27" s="48">
        <v>6</v>
      </c>
      <c r="C27" s="48">
        <v>16</v>
      </c>
    </row>
    <row r="28" spans="1:3" x14ac:dyDescent="0.25">
      <c r="A28" s="21" t="s">
        <v>97</v>
      </c>
      <c r="B28" s="45">
        <f>SUM(B4:B27)</f>
        <v>34</v>
      </c>
      <c r="C28" s="45">
        <f>SUM(C4:C27)</f>
        <v>196</v>
      </c>
    </row>
  </sheetData>
  <mergeCells count="2">
    <mergeCell ref="B2:C2"/>
    <mergeCell ref="A1:C1"/>
  </mergeCells>
  <pageMargins left="2.4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19" workbookViewId="0">
      <selection activeCell="A27" sqref="A27:XFD33"/>
    </sheetView>
  </sheetViews>
  <sheetFormatPr defaultRowHeight="15" x14ac:dyDescent="0.25"/>
  <cols>
    <col min="1" max="1" width="20.7109375" customWidth="1"/>
    <col min="5" max="5" width="11.28515625" customWidth="1"/>
  </cols>
  <sheetData>
    <row r="1" spans="1:13" s="90" customFormat="1" ht="46.5" customHeight="1" x14ac:dyDescent="0.25">
      <c r="A1" s="90" t="s">
        <v>35</v>
      </c>
      <c r="B1" s="90" t="s">
        <v>59</v>
      </c>
      <c r="C1" s="90" t="s">
        <v>101</v>
      </c>
      <c r="D1" s="90" t="s">
        <v>128</v>
      </c>
      <c r="E1" s="90" t="s">
        <v>132</v>
      </c>
      <c r="F1" s="90" t="s">
        <v>3</v>
      </c>
      <c r="G1" s="90" t="s">
        <v>131</v>
      </c>
      <c r="H1" s="90" t="s">
        <v>130</v>
      </c>
      <c r="I1" s="90" t="s">
        <v>102</v>
      </c>
      <c r="J1" s="90" t="s">
        <v>129</v>
      </c>
      <c r="K1" s="90" t="s">
        <v>135</v>
      </c>
      <c r="L1" s="90" t="s">
        <v>89</v>
      </c>
      <c r="M1" s="90" t="s">
        <v>9</v>
      </c>
    </row>
    <row r="2" spans="1:13" ht="15" customHeight="1" x14ac:dyDescent="0.25">
      <c r="A2" s="34" t="s">
        <v>10</v>
      </c>
      <c r="B2" s="51">
        <v>1</v>
      </c>
      <c r="C2" s="52">
        <v>2</v>
      </c>
      <c r="D2" s="51">
        <v>5</v>
      </c>
      <c r="E2" s="52">
        <v>2</v>
      </c>
      <c r="F2" s="51">
        <v>8</v>
      </c>
      <c r="G2" s="50">
        <v>0</v>
      </c>
      <c r="H2" s="50">
        <v>0</v>
      </c>
      <c r="I2" s="54">
        <v>3</v>
      </c>
      <c r="J2" s="51">
        <v>2</v>
      </c>
      <c r="K2" s="51">
        <v>3</v>
      </c>
      <c r="L2" s="51">
        <v>0</v>
      </c>
      <c r="M2" s="53">
        <f>SUM(B2:L2)</f>
        <v>26</v>
      </c>
    </row>
    <row r="3" spans="1:13" ht="15" customHeight="1" x14ac:dyDescent="0.25">
      <c r="A3" s="34" t="s">
        <v>43</v>
      </c>
      <c r="B3" s="51">
        <v>2</v>
      </c>
      <c r="C3" s="52">
        <v>2</v>
      </c>
      <c r="D3" s="51">
        <v>16</v>
      </c>
      <c r="E3" s="52">
        <v>4</v>
      </c>
      <c r="F3" s="51">
        <v>27</v>
      </c>
      <c r="G3" s="50">
        <v>0</v>
      </c>
      <c r="H3" s="50">
        <v>0</v>
      </c>
      <c r="I3" s="54">
        <v>5</v>
      </c>
      <c r="J3" s="51">
        <v>11</v>
      </c>
      <c r="K3" s="51">
        <v>8</v>
      </c>
      <c r="L3" s="51">
        <v>0</v>
      </c>
      <c r="M3" s="53">
        <f t="shared" ref="M3:M25" si="0">SUM(B3:L3)</f>
        <v>75</v>
      </c>
    </row>
    <row r="4" spans="1:13" x14ac:dyDescent="0.25">
      <c r="A4" s="34" t="s">
        <v>12</v>
      </c>
      <c r="B4" s="51">
        <v>4</v>
      </c>
      <c r="C4" s="52">
        <v>1</v>
      </c>
      <c r="D4" s="51">
        <v>6</v>
      </c>
      <c r="E4" s="52">
        <v>7</v>
      </c>
      <c r="F4" s="51">
        <v>13</v>
      </c>
      <c r="G4" s="50">
        <v>0</v>
      </c>
      <c r="H4" s="50">
        <v>0</v>
      </c>
      <c r="I4" s="54">
        <v>4</v>
      </c>
      <c r="J4" s="51">
        <v>2</v>
      </c>
      <c r="K4" s="51">
        <v>7</v>
      </c>
      <c r="L4" s="51">
        <v>0</v>
      </c>
      <c r="M4" s="53">
        <f t="shared" si="0"/>
        <v>44</v>
      </c>
    </row>
    <row r="5" spans="1:13" x14ac:dyDescent="0.25">
      <c r="A5" s="34" t="s">
        <v>13</v>
      </c>
      <c r="B5" s="51">
        <v>7</v>
      </c>
      <c r="C5" s="52">
        <v>3</v>
      </c>
      <c r="D5" s="51">
        <v>12</v>
      </c>
      <c r="E5" s="52">
        <v>9</v>
      </c>
      <c r="F5" s="51">
        <v>28</v>
      </c>
      <c r="G5" s="50">
        <v>0</v>
      </c>
      <c r="H5" s="50">
        <v>0</v>
      </c>
      <c r="I5" s="54">
        <v>4</v>
      </c>
      <c r="J5" s="51">
        <v>2</v>
      </c>
      <c r="K5" s="51">
        <v>6</v>
      </c>
      <c r="L5" s="51">
        <v>1</v>
      </c>
      <c r="M5" s="53">
        <f t="shared" si="0"/>
        <v>72</v>
      </c>
    </row>
    <row r="6" spans="1:13" x14ac:dyDescent="0.25">
      <c r="A6" s="34" t="s">
        <v>14</v>
      </c>
      <c r="B6" s="51">
        <v>2</v>
      </c>
      <c r="C6" s="52">
        <v>4</v>
      </c>
      <c r="D6" s="51">
        <v>13</v>
      </c>
      <c r="E6" s="52">
        <v>3</v>
      </c>
      <c r="F6" s="51">
        <v>8</v>
      </c>
      <c r="G6" s="50">
        <v>0</v>
      </c>
      <c r="H6" s="50">
        <v>2</v>
      </c>
      <c r="I6" s="54">
        <v>2</v>
      </c>
      <c r="J6" s="51">
        <v>1</v>
      </c>
      <c r="K6" s="51">
        <v>10</v>
      </c>
      <c r="L6" s="51">
        <v>4</v>
      </c>
      <c r="M6" s="53">
        <f t="shared" si="0"/>
        <v>49</v>
      </c>
    </row>
    <row r="7" spans="1:13" x14ac:dyDescent="0.25">
      <c r="A7" s="34" t="s">
        <v>133</v>
      </c>
      <c r="B7" s="51">
        <v>3</v>
      </c>
      <c r="C7" s="52">
        <v>0</v>
      </c>
      <c r="D7" s="51">
        <v>4</v>
      </c>
      <c r="E7" s="52">
        <v>0</v>
      </c>
      <c r="F7" s="51">
        <v>2</v>
      </c>
      <c r="G7" s="50">
        <v>0</v>
      </c>
      <c r="H7" s="50">
        <v>0</v>
      </c>
      <c r="I7" s="54">
        <v>1</v>
      </c>
      <c r="J7" s="51">
        <v>0</v>
      </c>
      <c r="K7" s="51">
        <v>2</v>
      </c>
      <c r="L7" s="51">
        <v>1</v>
      </c>
      <c r="M7" s="53">
        <f t="shared" si="0"/>
        <v>13</v>
      </c>
    </row>
    <row r="8" spans="1:13" x14ac:dyDescent="0.25">
      <c r="A8" s="34" t="s">
        <v>86</v>
      </c>
      <c r="B8" s="51">
        <v>7</v>
      </c>
      <c r="C8" s="52">
        <v>0</v>
      </c>
      <c r="D8" s="51">
        <v>9</v>
      </c>
      <c r="E8" s="52">
        <v>7</v>
      </c>
      <c r="F8" s="51">
        <v>32</v>
      </c>
      <c r="G8" s="50">
        <v>0</v>
      </c>
      <c r="H8" s="50">
        <v>0</v>
      </c>
      <c r="I8" s="54">
        <v>1</v>
      </c>
      <c r="J8" s="51">
        <v>151</v>
      </c>
      <c r="K8" s="51">
        <v>17</v>
      </c>
      <c r="L8" s="51">
        <v>1</v>
      </c>
      <c r="M8" s="53">
        <f t="shared" si="0"/>
        <v>225</v>
      </c>
    </row>
    <row r="9" spans="1:13" x14ac:dyDescent="0.25">
      <c r="A9" s="34" t="s">
        <v>17</v>
      </c>
      <c r="B9" s="51">
        <v>1</v>
      </c>
      <c r="C9" s="52">
        <v>3</v>
      </c>
      <c r="D9" s="51">
        <v>4</v>
      </c>
      <c r="E9" s="52">
        <v>5</v>
      </c>
      <c r="F9" s="51">
        <v>11</v>
      </c>
      <c r="G9" s="50">
        <v>0</v>
      </c>
      <c r="H9" s="50">
        <v>0</v>
      </c>
      <c r="I9" s="54">
        <v>2</v>
      </c>
      <c r="J9" s="51">
        <v>1</v>
      </c>
      <c r="K9" s="51">
        <v>12</v>
      </c>
      <c r="L9" s="51">
        <v>0</v>
      </c>
      <c r="M9" s="53">
        <f t="shared" si="0"/>
        <v>39</v>
      </c>
    </row>
    <row r="10" spans="1:13" x14ac:dyDescent="0.25">
      <c r="A10" s="34" t="s">
        <v>18</v>
      </c>
      <c r="B10" s="51">
        <v>1</v>
      </c>
      <c r="C10" s="52">
        <v>2</v>
      </c>
      <c r="D10" s="51">
        <v>13</v>
      </c>
      <c r="E10" s="52">
        <v>2</v>
      </c>
      <c r="F10" s="51">
        <v>9</v>
      </c>
      <c r="G10" s="50">
        <v>0</v>
      </c>
      <c r="H10" s="50">
        <v>0</v>
      </c>
      <c r="I10" s="54">
        <v>2</v>
      </c>
      <c r="J10" s="51">
        <v>5</v>
      </c>
      <c r="K10" s="51">
        <v>3</v>
      </c>
      <c r="L10" s="51">
        <v>1</v>
      </c>
      <c r="M10" s="53">
        <f t="shared" si="0"/>
        <v>38</v>
      </c>
    </row>
    <row r="11" spans="1:13" x14ac:dyDescent="0.25">
      <c r="A11" s="34" t="s">
        <v>19</v>
      </c>
      <c r="B11" s="51">
        <v>5</v>
      </c>
      <c r="C11" s="52">
        <v>2</v>
      </c>
      <c r="D11" s="51">
        <v>11</v>
      </c>
      <c r="E11" s="52">
        <v>7</v>
      </c>
      <c r="F11" s="51">
        <v>21</v>
      </c>
      <c r="G11" s="50">
        <v>0</v>
      </c>
      <c r="H11" s="50">
        <v>0</v>
      </c>
      <c r="I11" s="54">
        <v>2</v>
      </c>
      <c r="J11" s="51">
        <v>15</v>
      </c>
      <c r="K11" s="51">
        <v>11</v>
      </c>
      <c r="L11" s="51">
        <v>0</v>
      </c>
      <c r="M11" s="53">
        <f t="shared" si="0"/>
        <v>74</v>
      </c>
    </row>
    <row r="12" spans="1:13" x14ac:dyDescent="0.25">
      <c r="A12" s="34" t="s">
        <v>20</v>
      </c>
      <c r="B12" s="51">
        <v>1</v>
      </c>
      <c r="C12" s="52">
        <v>0</v>
      </c>
      <c r="D12" s="51">
        <v>2</v>
      </c>
      <c r="E12" s="52">
        <v>0</v>
      </c>
      <c r="F12" s="51">
        <v>8</v>
      </c>
      <c r="G12" s="50">
        <v>0</v>
      </c>
      <c r="H12" s="50">
        <v>0</v>
      </c>
      <c r="I12" s="54">
        <v>1</v>
      </c>
      <c r="J12" s="51">
        <v>1</v>
      </c>
      <c r="K12" s="51">
        <v>9</v>
      </c>
      <c r="L12" s="51">
        <v>0</v>
      </c>
      <c r="M12" s="53">
        <f t="shared" si="0"/>
        <v>22</v>
      </c>
    </row>
    <row r="13" spans="1:13" x14ac:dyDescent="0.25">
      <c r="A13" s="34" t="s">
        <v>21</v>
      </c>
      <c r="B13" s="51">
        <v>6</v>
      </c>
      <c r="C13" s="52">
        <v>1</v>
      </c>
      <c r="D13" s="51">
        <v>7</v>
      </c>
      <c r="E13" s="52">
        <v>16</v>
      </c>
      <c r="F13" s="51">
        <v>35</v>
      </c>
      <c r="G13" s="50">
        <v>0</v>
      </c>
      <c r="H13" s="50">
        <v>0</v>
      </c>
      <c r="I13" s="54">
        <v>1</v>
      </c>
      <c r="J13" s="51">
        <v>11</v>
      </c>
      <c r="K13" s="51">
        <v>9</v>
      </c>
      <c r="L13" s="51">
        <v>0</v>
      </c>
      <c r="M13" s="53">
        <f t="shared" si="0"/>
        <v>86</v>
      </c>
    </row>
    <row r="14" spans="1:13" x14ac:dyDescent="0.25">
      <c r="A14" s="34" t="s">
        <v>22</v>
      </c>
      <c r="B14" s="51">
        <v>4</v>
      </c>
      <c r="C14" s="52">
        <v>3</v>
      </c>
      <c r="D14" s="51">
        <v>7</v>
      </c>
      <c r="E14" s="52">
        <v>10</v>
      </c>
      <c r="F14" s="51">
        <v>21</v>
      </c>
      <c r="G14" s="50">
        <v>0</v>
      </c>
      <c r="H14" s="50">
        <v>0</v>
      </c>
      <c r="I14" s="54">
        <v>2</v>
      </c>
      <c r="J14" s="51">
        <v>4</v>
      </c>
      <c r="K14" s="51">
        <v>5</v>
      </c>
      <c r="L14" s="51">
        <v>2</v>
      </c>
      <c r="M14" s="53">
        <f t="shared" si="0"/>
        <v>58</v>
      </c>
    </row>
    <row r="15" spans="1:13" x14ac:dyDescent="0.25">
      <c r="A15" s="34" t="s">
        <v>23</v>
      </c>
      <c r="B15" s="51">
        <v>6</v>
      </c>
      <c r="C15" s="52">
        <v>2</v>
      </c>
      <c r="D15" s="51">
        <v>14</v>
      </c>
      <c r="E15" s="52">
        <v>11</v>
      </c>
      <c r="F15" s="51">
        <v>26</v>
      </c>
      <c r="G15" s="50">
        <v>0</v>
      </c>
      <c r="H15" s="50">
        <v>0</v>
      </c>
      <c r="I15" s="54">
        <v>0</v>
      </c>
      <c r="J15" s="51">
        <v>17</v>
      </c>
      <c r="K15" s="51">
        <v>8</v>
      </c>
      <c r="L15" s="51">
        <v>0</v>
      </c>
      <c r="M15" s="53">
        <f t="shared" si="0"/>
        <v>84</v>
      </c>
    </row>
    <row r="16" spans="1:13" x14ac:dyDescent="0.25">
      <c r="A16" s="34" t="s">
        <v>24</v>
      </c>
      <c r="B16" s="51">
        <v>5</v>
      </c>
      <c r="C16" s="52">
        <v>3</v>
      </c>
      <c r="D16" s="51">
        <v>10</v>
      </c>
      <c r="E16" s="52">
        <v>5</v>
      </c>
      <c r="F16" s="51">
        <v>16</v>
      </c>
      <c r="G16" s="50">
        <v>0</v>
      </c>
      <c r="H16" s="50">
        <v>0</v>
      </c>
      <c r="I16" s="54">
        <v>3</v>
      </c>
      <c r="J16" s="51">
        <v>2</v>
      </c>
      <c r="K16" s="51">
        <v>5</v>
      </c>
      <c r="L16" s="51">
        <v>0</v>
      </c>
      <c r="M16" s="53">
        <f t="shared" si="0"/>
        <v>49</v>
      </c>
    </row>
    <row r="17" spans="1:13" x14ac:dyDescent="0.25">
      <c r="A17" s="34" t="s">
        <v>25</v>
      </c>
      <c r="B17" s="51">
        <v>10</v>
      </c>
      <c r="C17" s="52">
        <v>2</v>
      </c>
      <c r="D17" s="51">
        <v>15</v>
      </c>
      <c r="E17" s="52">
        <v>3</v>
      </c>
      <c r="F17" s="51">
        <v>15</v>
      </c>
      <c r="G17" s="50">
        <v>0</v>
      </c>
      <c r="H17" s="50">
        <v>2</v>
      </c>
      <c r="I17" s="54">
        <v>0</v>
      </c>
      <c r="J17" s="51">
        <v>2</v>
      </c>
      <c r="K17" s="51">
        <v>5</v>
      </c>
      <c r="L17" s="51">
        <v>0</v>
      </c>
      <c r="M17" s="53">
        <f t="shared" si="0"/>
        <v>54</v>
      </c>
    </row>
    <row r="18" spans="1:13" x14ac:dyDescent="0.25">
      <c r="A18" s="34" t="s">
        <v>26</v>
      </c>
      <c r="B18" s="51">
        <v>20</v>
      </c>
      <c r="C18" s="52">
        <v>1</v>
      </c>
      <c r="D18" s="51">
        <v>20</v>
      </c>
      <c r="E18" s="52">
        <v>5</v>
      </c>
      <c r="F18" s="51">
        <v>30</v>
      </c>
      <c r="G18" s="50">
        <v>0</v>
      </c>
      <c r="H18" s="50">
        <v>0</v>
      </c>
      <c r="I18" s="54">
        <v>3</v>
      </c>
      <c r="J18" s="51">
        <v>13</v>
      </c>
      <c r="K18" s="51">
        <v>10</v>
      </c>
      <c r="L18" s="51">
        <v>0</v>
      </c>
      <c r="M18" s="53">
        <f t="shared" si="0"/>
        <v>102</v>
      </c>
    </row>
    <row r="19" spans="1:13" x14ac:dyDescent="0.25">
      <c r="A19" s="34" t="s">
        <v>27</v>
      </c>
      <c r="B19" s="51">
        <v>5</v>
      </c>
      <c r="C19" s="52">
        <v>4</v>
      </c>
      <c r="D19" s="51">
        <v>10</v>
      </c>
      <c r="E19" s="52">
        <v>12</v>
      </c>
      <c r="F19" s="51">
        <v>23</v>
      </c>
      <c r="G19" s="50">
        <v>0</v>
      </c>
      <c r="H19" s="50">
        <v>1</v>
      </c>
      <c r="I19" s="54">
        <v>2</v>
      </c>
      <c r="J19" s="51">
        <v>9</v>
      </c>
      <c r="K19" s="51">
        <v>7</v>
      </c>
      <c r="L19" s="51">
        <v>0</v>
      </c>
      <c r="M19" s="53">
        <f t="shared" si="0"/>
        <v>73</v>
      </c>
    </row>
    <row r="20" spans="1:13" x14ac:dyDescent="0.25">
      <c r="A20" s="34" t="s">
        <v>28</v>
      </c>
      <c r="B20" s="51">
        <v>2</v>
      </c>
      <c r="C20" s="52">
        <v>4</v>
      </c>
      <c r="D20" s="51">
        <v>22</v>
      </c>
      <c r="E20" s="52">
        <v>7</v>
      </c>
      <c r="F20" s="51">
        <v>14</v>
      </c>
      <c r="G20" s="50">
        <v>0</v>
      </c>
      <c r="H20" s="50">
        <v>0</v>
      </c>
      <c r="I20" s="54">
        <v>0</v>
      </c>
      <c r="J20" s="51">
        <v>3</v>
      </c>
      <c r="K20" s="51">
        <v>7</v>
      </c>
      <c r="L20" s="51">
        <v>0</v>
      </c>
      <c r="M20" s="53">
        <f t="shared" si="0"/>
        <v>59</v>
      </c>
    </row>
    <row r="21" spans="1:13" x14ac:dyDescent="0.25">
      <c r="A21" s="34" t="s">
        <v>29</v>
      </c>
      <c r="B21" s="51">
        <v>8</v>
      </c>
      <c r="C21" s="52">
        <v>1</v>
      </c>
      <c r="D21" s="51">
        <v>12</v>
      </c>
      <c r="E21" s="52">
        <v>2</v>
      </c>
      <c r="F21" s="51">
        <v>14</v>
      </c>
      <c r="G21" s="50">
        <v>0</v>
      </c>
      <c r="H21" s="50">
        <v>5</v>
      </c>
      <c r="I21" s="54">
        <v>1</v>
      </c>
      <c r="J21" s="51">
        <v>9</v>
      </c>
      <c r="K21" s="51">
        <v>6</v>
      </c>
      <c r="L21" s="51">
        <v>0</v>
      </c>
      <c r="M21" s="53">
        <f t="shared" si="0"/>
        <v>58</v>
      </c>
    </row>
    <row r="22" spans="1:13" x14ac:dyDescent="0.25">
      <c r="A22" s="34" t="s">
        <v>30</v>
      </c>
      <c r="B22" s="51">
        <v>6</v>
      </c>
      <c r="C22" s="52">
        <v>1</v>
      </c>
      <c r="D22" s="51">
        <v>7</v>
      </c>
      <c r="E22" s="52">
        <v>8</v>
      </c>
      <c r="F22" s="51">
        <v>17</v>
      </c>
      <c r="G22" s="50">
        <v>0</v>
      </c>
      <c r="H22" s="50">
        <v>0</v>
      </c>
      <c r="I22" s="54">
        <v>0</v>
      </c>
      <c r="J22" s="51">
        <v>4</v>
      </c>
      <c r="K22" s="51">
        <v>4</v>
      </c>
      <c r="L22" s="51">
        <v>0</v>
      </c>
      <c r="M22" s="53">
        <f t="shared" si="0"/>
        <v>47</v>
      </c>
    </row>
    <row r="23" spans="1:13" x14ac:dyDescent="0.25">
      <c r="A23" s="34" t="s">
        <v>31</v>
      </c>
      <c r="B23" s="51">
        <v>4</v>
      </c>
      <c r="C23" s="52">
        <v>2</v>
      </c>
      <c r="D23" s="51">
        <v>12</v>
      </c>
      <c r="E23" s="52">
        <v>10</v>
      </c>
      <c r="F23" s="51">
        <v>17</v>
      </c>
      <c r="G23" s="50">
        <v>0</v>
      </c>
      <c r="H23" s="50">
        <v>0</v>
      </c>
      <c r="I23" s="54">
        <v>4</v>
      </c>
      <c r="J23" s="51">
        <v>14</v>
      </c>
      <c r="K23" s="51">
        <v>10</v>
      </c>
      <c r="L23" s="51">
        <v>0</v>
      </c>
      <c r="M23" s="53">
        <f t="shared" si="0"/>
        <v>73</v>
      </c>
    </row>
    <row r="24" spans="1:13" x14ac:dyDescent="0.25">
      <c r="A24" s="34" t="s">
        <v>32</v>
      </c>
      <c r="B24" s="51">
        <v>4</v>
      </c>
      <c r="C24" s="52">
        <v>2</v>
      </c>
      <c r="D24" s="51">
        <v>6</v>
      </c>
      <c r="E24" s="52">
        <v>8</v>
      </c>
      <c r="F24" s="51">
        <v>15</v>
      </c>
      <c r="G24" s="50">
        <v>0</v>
      </c>
      <c r="H24" s="50">
        <v>0</v>
      </c>
      <c r="I24" s="54">
        <v>2</v>
      </c>
      <c r="J24" s="51">
        <v>15</v>
      </c>
      <c r="K24" s="51">
        <v>3</v>
      </c>
      <c r="L24" s="51">
        <v>0</v>
      </c>
      <c r="M24" s="53">
        <f t="shared" si="0"/>
        <v>55</v>
      </c>
    </row>
    <row r="25" spans="1:13" x14ac:dyDescent="0.25">
      <c r="A25" s="34" t="s">
        <v>134</v>
      </c>
      <c r="B25" s="51">
        <v>0</v>
      </c>
      <c r="C25" s="52">
        <v>1</v>
      </c>
      <c r="D25" s="51">
        <v>5</v>
      </c>
      <c r="E25" s="52">
        <v>2</v>
      </c>
      <c r="F25" s="51">
        <v>4</v>
      </c>
      <c r="G25" s="50">
        <v>0</v>
      </c>
      <c r="H25" s="50">
        <v>0</v>
      </c>
      <c r="I25" s="54">
        <v>2</v>
      </c>
      <c r="J25" s="51">
        <v>1</v>
      </c>
      <c r="K25" s="51">
        <v>1</v>
      </c>
      <c r="L25" s="51">
        <v>0</v>
      </c>
      <c r="M25" s="53">
        <f t="shared" si="0"/>
        <v>16</v>
      </c>
    </row>
    <row r="26" spans="1:13" x14ac:dyDescent="0.25">
      <c r="A26" s="33" t="s">
        <v>9</v>
      </c>
      <c r="B26" s="51">
        <v>114</v>
      </c>
      <c r="C26" s="52">
        <v>46</v>
      </c>
      <c r="D26" s="51">
        <v>242</v>
      </c>
      <c r="E26" s="52">
        <v>145</v>
      </c>
      <c r="F26" s="51">
        <v>414</v>
      </c>
      <c r="G26" s="50">
        <v>0</v>
      </c>
      <c r="H26" s="50">
        <v>10</v>
      </c>
      <c r="I26" s="54">
        <v>47</v>
      </c>
      <c r="J26" s="51">
        <v>295</v>
      </c>
      <c r="K26" s="51">
        <v>168</v>
      </c>
      <c r="L26" s="51">
        <v>10</v>
      </c>
      <c r="M26" s="53">
        <f>SUM(M2:M25)</f>
        <v>1491</v>
      </c>
    </row>
  </sheetData>
  <pageMargins left="1.84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Agric Land Run of Water </vt:lpstr>
      <vt:lpstr>construction of Checkdam Retain</vt:lpstr>
      <vt:lpstr>Water Harvesting SCHEME </vt:lpstr>
      <vt:lpstr>NTENSIFICATION OF SOIL &amp; WATER</vt:lpstr>
      <vt:lpstr>NON DEVELOPMENTAL FUNDS</vt:lpstr>
      <vt:lpstr>SOIL CONSERVATION PRACTICES </vt:lpstr>
      <vt:lpstr>STRENGTHENING OF SOIL </vt:lpstr>
      <vt:lpstr>Gully Plugging</vt:lpstr>
      <vt:lpstr>2014-18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</dc:creator>
  <cp:lastModifiedBy>ali waqas</cp:lastModifiedBy>
  <cp:lastPrinted>2018-11-26T10:41:08Z</cp:lastPrinted>
  <dcterms:created xsi:type="dcterms:W3CDTF">2018-09-07T05:00:12Z</dcterms:created>
  <dcterms:modified xsi:type="dcterms:W3CDTF">2020-01-14T10:38:00Z</dcterms:modified>
</cp:coreProperties>
</file>